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750" windowWidth="10800" windowHeight="8670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I9" i="1" l="1"/>
  <c r="I8" i="1"/>
  <c r="I7" i="1"/>
  <c r="I6" i="1"/>
  <c r="I5" i="1"/>
  <c r="I4" i="1"/>
  <c r="I21" i="1" l="1"/>
  <c r="I20" i="1"/>
  <c r="I19" i="1"/>
  <c r="I18" i="1"/>
  <c r="I23" i="1" l="1"/>
</calcChain>
</file>

<file path=xl/sharedStrings.xml><?xml version="1.0" encoding="utf-8"?>
<sst xmlns="http://schemas.openxmlformats.org/spreadsheetml/2006/main" count="131" uniqueCount="96">
  <si>
    <t>菜名</t>
  </si>
  <si>
    <t>青菜</t>
  </si>
  <si>
    <t>熱量</t>
  </si>
  <si>
    <t>（卡）</t>
  </si>
  <si>
    <t>蔬菜類</t>
    <phoneticPr fontId="1" type="noConversion"/>
  </si>
  <si>
    <t>(份)</t>
    <phoneticPr fontId="1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</si>
  <si>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</si>
  <si>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</si>
  <si>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</si>
  <si>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附餐</t>
    <phoneticPr fontId="1" type="noConversion"/>
  </si>
  <si>
    <t>油脂類</t>
    <phoneticPr fontId="2" type="noConversion"/>
  </si>
  <si>
    <t>（份）</t>
    <phoneticPr fontId="2" type="noConversion"/>
  </si>
  <si>
    <t>美味青菜</t>
    <phoneticPr fontId="2" type="noConversion"/>
  </si>
  <si>
    <t>尚吉康興業有限公司    服務專線:24555-113          傳真:24555-136</t>
    <phoneticPr fontId="2" type="noConversion"/>
  </si>
  <si>
    <t>全榖雜糧</t>
    <phoneticPr fontId="2" type="noConversion"/>
  </si>
  <si>
    <t>豆魚蛋肉</t>
    <phoneticPr fontId="2" type="noConversion"/>
  </si>
  <si>
    <t>水果</t>
    <phoneticPr fontId="1" type="noConversion"/>
  </si>
  <si>
    <t>熱量</t>
    <phoneticPr fontId="1" type="noConversion"/>
  </si>
  <si>
    <t>全榖根莖類</t>
    <phoneticPr fontId="1" type="noConversion"/>
  </si>
  <si>
    <t>豆魚肉蛋類</t>
    <phoneticPr fontId="1" type="noConversion"/>
  </si>
  <si>
    <t>油脂與堅果種子類</t>
    <phoneticPr fontId="1" type="noConversion"/>
  </si>
  <si>
    <t>蔬菜類</t>
    <phoneticPr fontId="1" type="noConversion"/>
  </si>
  <si>
    <t>水果類</t>
    <phoneticPr fontId="1" type="noConversion"/>
  </si>
  <si>
    <t>低脂乳品類</t>
    <phoneticPr fontId="1" type="noConversion"/>
  </si>
  <si>
    <t>6.5份</t>
    <phoneticPr fontId="1" type="noConversion"/>
  </si>
  <si>
    <t>2.5份</t>
    <phoneticPr fontId="1" type="noConversion"/>
  </si>
  <si>
    <t>3份</t>
    <phoneticPr fontId="1" type="noConversion"/>
  </si>
  <si>
    <t>2份</t>
    <phoneticPr fontId="1" type="noConversion"/>
  </si>
  <si>
    <t>每週2份</t>
    <phoneticPr fontId="1" type="noConversion"/>
  </si>
  <si>
    <t>每週一份</t>
    <phoneticPr fontId="1" type="noConversion"/>
  </si>
  <si>
    <t>教育部建議學校午餐供應食物內容表：</t>
    <phoneticPr fontId="1" type="noConversion"/>
  </si>
  <si>
    <t>860大卡</t>
    <phoneticPr fontId="1" type="noConversion"/>
  </si>
  <si>
    <t>國中    學生</t>
    <phoneticPr fontId="1" type="noConversion"/>
  </si>
  <si>
    <t>乳品(牛奶)</t>
    <phoneticPr fontId="1" type="noConversion"/>
  </si>
  <si>
    <t>各項菜色如果含有過敏原，會在名稱後面括號內標示過敏原種類</t>
    <phoneticPr fontId="2" type="noConversion"/>
  </si>
  <si>
    <t>各項菜色如果含有過敏原，會在名稱後面括號內標示過敏原種類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</si>
  <si>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</si>
  <si>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</si>
  <si>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</si>
  <si>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</si>
  <si>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日式蒸蛋(雞蛋)</t>
    <phoneticPr fontId="2" type="noConversion"/>
  </si>
  <si>
    <t>主菜</t>
    <phoneticPr fontId="2" type="noConversion"/>
  </si>
  <si>
    <t>五</t>
    <phoneticPr fontId="1" type="noConversion"/>
  </si>
  <si>
    <t>六</t>
    <phoneticPr fontId="2" type="noConversion"/>
  </si>
  <si>
    <t>卡拉雞腿堡排</t>
    <phoneticPr fontId="2" type="noConversion"/>
  </si>
  <si>
    <t>螞蟻上樹</t>
    <phoneticPr fontId="2" type="noConversion"/>
  </si>
  <si>
    <t>美味青菜</t>
    <phoneticPr fontId="2" type="noConversion"/>
  </si>
  <si>
    <t>水果</t>
    <phoneticPr fontId="1" type="noConversion"/>
  </si>
  <si>
    <t>泰式打拋豬</t>
    <phoneticPr fontId="2" type="noConversion"/>
  </si>
  <si>
    <t>白飯</t>
    <phoneticPr fontId="2" type="noConversion"/>
  </si>
  <si>
    <t>蘑菇燒肉柳</t>
    <phoneticPr fontId="2" type="noConversion"/>
  </si>
  <si>
    <t>水果</t>
    <phoneticPr fontId="2" type="noConversion"/>
  </si>
  <si>
    <t>糖醋排骨</t>
    <phoneticPr fontId="2" type="noConversion"/>
  </si>
  <si>
    <t>燕麥飯</t>
    <phoneticPr fontId="2" type="noConversion"/>
  </si>
  <si>
    <t>三杯雞丁</t>
    <phoneticPr fontId="2" type="noConversion"/>
  </si>
  <si>
    <t>紅燒獅子頭</t>
    <phoneticPr fontId="2" type="noConversion"/>
  </si>
  <si>
    <t>小米飯</t>
    <phoneticPr fontId="2" type="noConversion"/>
  </si>
  <si>
    <t>蜜汁烤雞腿</t>
    <phoneticPr fontId="2" type="noConversion"/>
  </si>
  <si>
    <t>雞絲拌豆芽</t>
    <phoneticPr fontId="2" type="noConversion"/>
  </si>
  <si>
    <t>黑胡椒肉絲炒飯(雞蛋)</t>
    <phoneticPr fontId="2" type="noConversion"/>
  </si>
  <si>
    <t>蔥花菜脯蛋(雞蛋)</t>
    <phoneticPr fontId="2" type="noConversion"/>
  </si>
  <si>
    <t>日式蒸蛋(雞蛋)</t>
    <phoneticPr fontId="2" type="noConversion"/>
  </si>
  <si>
    <t>家常豆腐(大豆)</t>
    <phoneticPr fontId="2" type="noConversion"/>
  </si>
  <si>
    <t>客家小炒(大豆)</t>
    <phoneticPr fontId="2" type="noConversion"/>
  </si>
  <si>
    <t>黑芝麻飯(芝麻)</t>
    <phoneticPr fontId="2" type="noConversion"/>
  </si>
  <si>
    <t>乳品(牛奶)</t>
    <phoneticPr fontId="2" type="noConversion"/>
  </si>
  <si>
    <t>建德國中108年10月份第一週葷食營養午餐菜單</t>
    <phoneticPr fontId="2" type="noConversion"/>
  </si>
  <si>
    <t>建德國中108年10月份第一週素食營養午餐菜單</t>
    <phoneticPr fontId="2" type="noConversion"/>
  </si>
  <si>
    <t>蝦仁滑蛋(雞蛋)</t>
    <phoneticPr fontId="2" type="noConversion"/>
  </si>
  <si>
    <t>薑絲小捲</t>
    <phoneticPr fontId="2" type="noConversion"/>
  </si>
  <si>
    <t>酥炸翅小腿</t>
    <phoneticPr fontId="2" type="noConversion"/>
  </si>
  <si>
    <t>小黃瓜炒茭白筍</t>
    <phoneticPr fontId="2" type="noConversion"/>
  </si>
  <si>
    <t>三角薯餅</t>
    <phoneticPr fontId="2" type="noConversion"/>
  </si>
  <si>
    <t>枸杞絲瓜</t>
    <phoneticPr fontId="2" type="noConversion"/>
  </si>
  <si>
    <t>素沙茶燴丸子</t>
    <phoneticPr fontId="2" type="noConversion"/>
  </si>
  <si>
    <t>糖醋山藥</t>
    <phoneticPr fontId="2" type="noConversion"/>
  </si>
  <si>
    <t>黑豆豉菜豆</t>
    <phoneticPr fontId="2" type="noConversion"/>
  </si>
  <si>
    <t>清燙瓢瓜</t>
    <phoneticPr fontId="2" type="noConversion"/>
  </si>
  <si>
    <t>三杯杏鮑菇</t>
    <phoneticPr fontId="2" type="noConversion"/>
  </si>
  <si>
    <t>手切海帶片</t>
    <phoneticPr fontId="2" type="noConversion"/>
  </si>
  <si>
    <t>素炒蓮藕片</t>
    <phoneticPr fontId="2" type="noConversion"/>
  </si>
  <si>
    <t>塔香茄子</t>
    <phoneticPr fontId="2" type="noConversion"/>
  </si>
  <si>
    <t>山藥捲</t>
    <phoneticPr fontId="2" type="noConversion"/>
  </si>
  <si>
    <t>素蝦仁滑蛋(雞蛋)</t>
    <phoneticPr fontId="2" type="noConversion"/>
  </si>
  <si>
    <t>菜脯蛋(雞蛋)</t>
    <phoneticPr fontId="2" type="noConversion"/>
  </si>
  <si>
    <t>香Q滷蛋(雞蛋)</t>
    <phoneticPr fontId="2" type="noConversion"/>
  </si>
  <si>
    <t>咖哩油豆腐(大豆)</t>
    <phoneticPr fontId="2" type="noConversion"/>
  </si>
  <si>
    <t>玉筍百頁豆腐(大豆)</t>
    <phoneticPr fontId="2" type="noConversion"/>
  </si>
  <si>
    <t>咖哩油腐丁(大豆)</t>
    <phoneticPr fontId="2" type="noConversion"/>
  </si>
  <si>
    <t>素肉絲炒筍簽(大豆)</t>
    <phoneticPr fontId="2" type="noConversion"/>
  </si>
  <si>
    <t>滷味豆干(大豆)</t>
    <phoneticPr fontId="2" type="noConversion"/>
  </si>
  <si>
    <t>松茸豆腐(大豆)</t>
    <phoneticPr fontId="2" type="noConversion"/>
  </si>
  <si>
    <t>青椒炒干片(大豆)</t>
    <phoneticPr fontId="2" type="noConversion"/>
  </si>
  <si>
    <t>花生海帶結(花生)</t>
    <phoneticPr fontId="2" type="noConversion"/>
  </si>
  <si>
    <t>花生炒干丁(大豆)(花生)</t>
    <phoneticPr fontId="2" type="noConversion"/>
  </si>
  <si>
    <t>椒鹽花枝丸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</si>
</sst>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0_ "/>
    <numFmt numFmtId="177" formatCode="0.0_);[Red]\(0.0\)"/>
    <numFmt numFmtId="178" formatCode="m/d;@"/>
  </numFmts>
  <fonts count="2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8"/>
      <name val="新細明體"/>
      <family val="1"/>
      <charset val="136"/>
    </font>
    <font>
      <b/>
      <sz val="8"/>
      <color theme="1"/>
      <name val="新細明體"/>
      <family val="1"/>
      <charset val="136"/>
      <scheme val="minor"/>
    </font>
    <font>
      <b/>
      <sz val="26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3.5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9"/>
      <name val="新細明體"/>
      <family val="1"/>
      <charset val="136"/>
    </font>
    <font>
      <sz val="20"/>
      <name val="新細明體"/>
      <family val="1"/>
      <charset val="136"/>
    </font>
    <font>
      <sz val="13.5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2" fillId="0" borderId="3" xfId="0" applyFont="1" applyFill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/>
    </xf>
    <xf numFmtId="177" fontId="1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shrinkToFit="1"/>
    </xf>
    <xf numFmtId="49" fontId="0" fillId="0" borderId="5" xfId="0" applyNumberFormat="1" applyFont="1" applyBorder="1" applyAlignment="1">
      <alignment horizontal="center" vertical="center" shrinkToFit="1"/>
    </xf>
    <xf numFmtId="49" fontId="0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178" fontId="0" fillId="0" borderId="31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shrinkToFit="1"/>
    </xf>
    <xf numFmtId="177" fontId="13" fillId="0" borderId="4" xfId="0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78" fontId="0" fillId="0" borderId="38" xfId="0" applyNumberFormat="1" applyFont="1" applyFill="1" applyBorder="1" applyAlignment="1">
      <alignment horizontal="center" vertical="center" wrapText="1"/>
    </xf>
    <xf numFmtId="177" fontId="13" fillId="0" borderId="19" xfId="0" applyNumberFormat="1" applyFont="1" applyBorder="1" applyAlignment="1">
      <alignment horizontal="center" vertical="center" wrapText="1"/>
    </xf>
    <xf numFmtId="177" fontId="13" fillId="0" borderId="21" xfId="0" applyNumberFormat="1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177" fontId="13" fillId="0" borderId="31" xfId="0" applyNumberFormat="1" applyFont="1" applyBorder="1" applyAlignment="1">
      <alignment horizontal="center" vertical="center" wrapText="1"/>
    </xf>
    <xf numFmtId="14" fontId="0" fillId="0" borderId="3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176" fontId="20" fillId="2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76" fontId="20" fillId="2" borderId="6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77" fontId="19" fillId="0" borderId="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19" fillId="0" borderId="6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shrinkToFit="1"/>
    </xf>
    <xf numFmtId="176" fontId="20" fillId="2" borderId="19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77" fontId="19" fillId="0" borderId="5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7" fontId="13" fillId="0" borderId="20" xfId="0" applyNumberFormat="1" applyFont="1" applyBorder="1" applyAlignment="1">
      <alignment horizontal="center" vertical="center" wrapText="1"/>
    </xf>
    <xf numFmtId="177" fontId="13" fillId="0" borderId="8" xfId="0" applyNumberFormat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78" fontId="0" fillId="0" borderId="26" xfId="0" applyNumberFormat="1" applyFont="1" applyFill="1" applyBorder="1" applyAlignment="1">
      <alignment horizontal="center" vertical="center" wrapText="1"/>
    </xf>
    <xf numFmtId="178" fontId="0" fillId="0" borderId="2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178" fontId="0" fillId="0" borderId="23" xfId="0" applyNumberFormat="1" applyFont="1" applyFill="1" applyBorder="1" applyAlignment="1">
      <alignment horizontal="left" vertical="center"/>
    </xf>
    <xf numFmtId="178" fontId="0" fillId="0" borderId="24" xfId="0" applyNumberFormat="1" applyFont="1" applyFill="1" applyBorder="1" applyAlignment="1">
      <alignment horizontal="left" vertical="center"/>
    </xf>
    <xf numFmtId="178" fontId="0" fillId="0" borderId="25" xfId="0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F7" sqref="F7"/>
    </sheetView>
  </sheetViews>
  <sheetFormatPr defaultRowHeight="21"/>
  <cols>
    <col min="1" max="1" width="10.5" customWidth="1"/>
    <col min="2" max="2" width="6.875" customWidth="1"/>
    <col min="3" max="3" width="19.25" style="1" customWidth="1"/>
    <col min="4" max="4" width="16.875" style="1" customWidth="1"/>
    <col min="5" max="5" width="22" style="1" bestFit="1" customWidth="1"/>
    <col min="6" max="6" width="16.875" style="1" customWidth="1"/>
    <col min="7" max="7" width="10.125" style="1" customWidth="1"/>
    <col min="8" max="8" width="11.125" style="1" customWidth="1"/>
    <col min="9" max="9" width="6.625" style="2" customWidth="1"/>
    <col min="10" max="11" width="7.5" style="2" customWidth="1"/>
    <col min="12" max="12" width="5.625" style="2" customWidth="1"/>
    <col min="13" max="13" width="4.75" customWidth="1"/>
  </cols>
  <sheetData>
    <row r="1" spans="1:13" ht="38.25" customHeight="1" thickBot="1">
      <c r="A1" s="94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 ht="15" customHeight="1">
      <c r="A2" s="83" t="s">
        <v>6</v>
      </c>
      <c r="B2" s="85" t="s">
        <v>7</v>
      </c>
      <c r="C2" s="87" t="s">
        <v>8</v>
      </c>
      <c r="D2" s="87" t="s">
        <v>0</v>
      </c>
      <c r="E2" s="87"/>
      <c r="F2" s="87"/>
      <c r="G2" s="89" t="s">
        <v>1</v>
      </c>
      <c r="H2" s="92" t="s">
        <v>9</v>
      </c>
      <c r="I2" s="6" t="s">
        <v>2</v>
      </c>
      <c r="J2" s="8" t="s">
        <v>14</v>
      </c>
      <c r="K2" s="10" t="s">
        <v>15</v>
      </c>
      <c r="L2" s="12" t="s">
        <v>10</v>
      </c>
      <c r="M2" s="11" t="s">
        <v>4</v>
      </c>
    </row>
    <row r="3" spans="1:13" ht="9.75" customHeight="1" thickBot="1">
      <c r="A3" s="84"/>
      <c r="B3" s="86"/>
      <c r="C3" s="88"/>
      <c r="D3" s="88"/>
      <c r="E3" s="88"/>
      <c r="F3" s="88"/>
      <c r="G3" s="90"/>
      <c r="H3" s="93"/>
      <c r="I3" s="48" t="s">
        <v>3</v>
      </c>
      <c r="J3" s="49" t="s">
        <v>11</v>
      </c>
      <c r="K3" s="49" t="s">
        <v>11</v>
      </c>
      <c r="L3" s="49" t="s">
        <v>11</v>
      </c>
      <c r="M3" s="50" t="s">
        <v>5</v>
      </c>
    </row>
    <row r="4" spans="1:13" ht="22.9" customHeight="1">
      <c r="A4" s="17">
        <v>43738</v>
      </c>
      <c r="B4" s="46" t="s">
        <v>36</v>
      </c>
      <c r="C4" s="60" t="s">
        <v>59</v>
      </c>
      <c r="D4" s="47" t="s">
        <v>44</v>
      </c>
      <c r="E4" s="47" t="s">
        <v>45</v>
      </c>
      <c r="F4" s="51" t="s">
        <v>68</v>
      </c>
      <c r="G4" s="51" t="s">
        <v>46</v>
      </c>
      <c r="H4" s="36" t="s">
        <v>47</v>
      </c>
      <c r="I4" s="61">
        <f t="shared" ref="I4" si="0">J4*70+K4*75+L4*45+M4*25</f>
        <v>829.5</v>
      </c>
      <c r="J4" s="62">
        <v>6.4</v>
      </c>
      <c r="K4" s="52">
        <v>2.8</v>
      </c>
      <c r="L4" s="62">
        <v>2.7</v>
      </c>
      <c r="M4" s="53">
        <v>2</v>
      </c>
    </row>
    <row r="5" spans="1:13" ht="22.9" customHeight="1">
      <c r="A5" s="43">
        <v>43739</v>
      </c>
      <c r="B5" s="37" t="s">
        <v>37</v>
      </c>
      <c r="C5" s="18" t="s">
        <v>64</v>
      </c>
      <c r="D5" s="19" t="s">
        <v>70</v>
      </c>
      <c r="E5" s="20" t="s">
        <v>48</v>
      </c>
      <c r="F5" s="68" t="s">
        <v>86</v>
      </c>
      <c r="G5" s="20" t="s">
        <v>46</v>
      </c>
      <c r="H5" s="14"/>
      <c r="I5" s="63">
        <f>J5*70+K5*75+L5*45+M5*25</f>
        <v>848.5</v>
      </c>
      <c r="J5" s="64">
        <v>6.5</v>
      </c>
      <c r="K5" s="69">
        <v>2.9</v>
      </c>
      <c r="L5" s="64">
        <v>2.8</v>
      </c>
      <c r="M5" s="66">
        <v>2</v>
      </c>
    </row>
    <row r="6" spans="1:13" ht="22.9" customHeight="1">
      <c r="A6" s="43">
        <v>43740</v>
      </c>
      <c r="B6" s="37" t="s">
        <v>38</v>
      </c>
      <c r="C6" s="18" t="s">
        <v>49</v>
      </c>
      <c r="D6" s="22" t="s">
        <v>50</v>
      </c>
      <c r="E6" s="5" t="s">
        <v>69</v>
      </c>
      <c r="F6" s="5" t="s">
        <v>95</v>
      </c>
      <c r="G6" s="5" t="s">
        <v>46</v>
      </c>
      <c r="H6" s="14" t="s">
        <v>51</v>
      </c>
      <c r="I6" s="63">
        <f>J6*70+K6*75+L6*45+M6*25</f>
        <v>837</v>
      </c>
      <c r="J6" s="64">
        <v>6.4</v>
      </c>
      <c r="K6" s="65">
        <v>2.9</v>
      </c>
      <c r="L6" s="64">
        <v>2.7</v>
      </c>
      <c r="M6" s="66">
        <v>2</v>
      </c>
    </row>
    <row r="7" spans="1:13" ht="22.9" customHeight="1">
      <c r="A7" s="43">
        <v>43741</v>
      </c>
      <c r="B7" s="37" t="s">
        <v>39</v>
      </c>
      <c r="C7" s="18" t="s">
        <v>49</v>
      </c>
      <c r="D7" s="21" t="s">
        <v>52</v>
      </c>
      <c r="E7" s="5" t="s">
        <v>60</v>
      </c>
      <c r="F7" s="5" t="s">
        <v>62</v>
      </c>
      <c r="G7" s="5" t="s">
        <v>12</v>
      </c>
      <c r="H7" s="14" t="s">
        <v>65</v>
      </c>
      <c r="I7" s="63">
        <f>J7*70+K7*75+L7*45+M7*25</f>
        <v>869.5</v>
      </c>
      <c r="J7" s="64">
        <v>6.8</v>
      </c>
      <c r="K7" s="65">
        <v>2.9</v>
      </c>
      <c r="L7" s="64">
        <v>2.8</v>
      </c>
      <c r="M7" s="66">
        <v>2</v>
      </c>
    </row>
    <row r="8" spans="1:13" ht="22.9" customHeight="1">
      <c r="A8" s="43">
        <v>43742</v>
      </c>
      <c r="B8" s="59" t="s">
        <v>42</v>
      </c>
      <c r="C8" s="18" t="s">
        <v>53</v>
      </c>
      <c r="D8" s="67" t="s">
        <v>54</v>
      </c>
      <c r="E8" s="5" t="s">
        <v>55</v>
      </c>
      <c r="F8" s="22" t="s">
        <v>63</v>
      </c>
      <c r="G8" s="3" t="s">
        <v>46</v>
      </c>
      <c r="H8" s="16"/>
      <c r="I8" s="63">
        <f>J8*70+K8*75+L8*45+M8*25</f>
        <v>839.5</v>
      </c>
      <c r="J8" s="38">
        <v>6.5</v>
      </c>
      <c r="K8" s="65">
        <v>2.9</v>
      </c>
      <c r="L8" s="38">
        <v>2.6</v>
      </c>
      <c r="M8" s="66">
        <v>2</v>
      </c>
    </row>
    <row r="9" spans="1:13" ht="22.9" customHeight="1" thickBot="1">
      <c r="A9" s="54">
        <v>43743</v>
      </c>
      <c r="B9" s="39" t="s">
        <v>43</v>
      </c>
      <c r="C9" s="70" t="s">
        <v>56</v>
      </c>
      <c r="D9" s="40" t="s">
        <v>57</v>
      </c>
      <c r="E9" s="41" t="s">
        <v>40</v>
      </c>
      <c r="F9" s="41" t="s">
        <v>58</v>
      </c>
      <c r="G9" s="41" t="s">
        <v>46</v>
      </c>
      <c r="H9" s="42"/>
      <c r="I9" s="71">
        <f>J9*70+K9*75+L9*45+M9*25</f>
        <v>839.5</v>
      </c>
      <c r="J9" s="72">
        <v>6.5</v>
      </c>
      <c r="K9" s="73">
        <v>2.9</v>
      </c>
      <c r="L9" s="72">
        <v>2.6</v>
      </c>
      <c r="M9" s="74">
        <v>2</v>
      </c>
    </row>
    <row r="10" spans="1:13" ht="37.5" customHeight="1" thickBot="1">
      <c r="A10" s="91" t="s">
        <v>34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22.9" customHeight="1" thickBot="1">
      <c r="B11" s="103" t="s">
        <v>30</v>
      </c>
      <c r="C11" s="104"/>
      <c r="D11" s="104"/>
      <c r="E11" s="104"/>
      <c r="F11" s="104"/>
      <c r="G11" s="104"/>
      <c r="H11" s="104"/>
      <c r="I11" s="104"/>
      <c r="J11" s="105"/>
      <c r="K11" s="24"/>
      <c r="L11" s="23"/>
      <c r="M11" s="25"/>
    </row>
    <row r="12" spans="1:13" ht="22.9" customHeight="1">
      <c r="B12" s="97" t="s">
        <v>32</v>
      </c>
      <c r="C12" s="31" t="s">
        <v>17</v>
      </c>
      <c r="D12" s="18" t="s">
        <v>18</v>
      </c>
      <c r="E12" s="19" t="s">
        <v>19</v>
      </c>
      <c r="F12" s="18" t="s">
        <v>20</v>
      </c>
      <c r="G12" s="20" t="s">
        <v>21</v>
      </c>
      <c r="H12" s="32" t="s">
        <v>22</v>
      </c>
      <c r="I12" s="99" t="s">
        <v>23</v>
      </c>
      <c r="J12" s="100"/>
      <c r="K12" s="24"/>
      <c r="L12" s="23"/>
      <c r="M12" s="25"/>
    </row>
    <row r="13" spans="1:13" ht="22.9" customHeight="1" thickBot="1">
      <c r="B13" s="98"/>
      <c r="C13" s="26" t="s">
        <v>31</v>
      </c>
      <c r="D13" s="27" t="s">
        <v>24</v>
      </c>
      <c r="E13" s="28" t="s">
        <v>25</v>
      </c>
      <c r="F13" s="27" t="s">
        <v>26</v>
      </c>
      <c r="G13" s="29" t="s">
        <v>27</v>
      </c>
      <c r="H13" s="30" t="s">
        <v>28</v>
      </c>
      <c r="I13" s="101" t="s">
        <v>29</v>
      </c>
      <c r="J13" s="102"/>
      <c r="K13" s="24"/>
      <c r="L13" s="23"/>
      <c r="M13" s="25"/>
    </row>
    <row r="14" spans="1:13" ht="20.25" customHeight="1" thickBo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37.5" thickBot="1">
      <c r="A15" s="94" t="s">
        <v>67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6"/>
    </row>
    <row r="16" spans="1:13" ht="18" customHeight="1">
      <c r="A16" s="83" t="s">
        <v>6</v>
      </c>
      <c r="B16" s="85" t="s">
        <v>7</v>
      </c>
      <c r="C16" s="87" t="s">
        <v>41</v>
      </c>
      <c r="D16" s="87" t="s">
        <v>0</v>
      </c>
      <c r="E16" s="87"/>
      <c r="F16" s="87"/>
      <c r="G16" s="89" t="s">
        <v>1</v>
      </c>
      <c r="H16" s="92" t="s">
        <v>9</v>
      </c>
      <c r="I16" s="6" t="s">
        <v>2</v>
      </c>
      <c r="J16" s="8" t="s">
        <v>14</v>
      </c>
      <c r="K16" s="10" t="s">
        <v>15</v>
      </c>
      <c r="L16" s="12" t="s">
        <v>10</v>
      </c>
      <c r="M16" s="11" t="s">
        <v>4</v>
      </c>
    </row>
    <row r="17" spans="1:13" ht="25.5" customHeight="1" thickBot="1">
      <c r="A17" s="107"/>
      <c r="B17" s="108"/>
      <c r="C17" s="109"/>
      <c r="D17" s="109"/>
      <c r="E17" s="109"/>
      <c r="F17" s="109"/>
      <c r="G17" s="110"/>
      <c r="H17" s="106"/>
      <c r="I17" s="7" t="s">
        <v>3</v>
      </c>
      <c r="J17" s="9" t="s">
        <v>11</v>
      </c>
      <c r="K17" s="9" t="s">
        <v>11</v>
      </c>
      <c r="L17" s="9" t="s">
        <v>11</v>
      </c>
      <c r="M17" s="13" t="s">
        <v>5</v>
      </c>
    </row>
    <row r="18" spans="1:13" ht="23.1" customHeight="1">
      <c r="A18" s="17">
        <v>43738</v>
      </c>
      <c r="B18" s="46" t="s">
        <v>36</v>
      </c>
      <c r="C18" s="80" t="s">
        <v>87</v>
      </c>
      <c r="D18" s="80" t="s">
        <v>83</v>
      </c>
      <c r="E18" s="80" t="s">
        <v>82</v>
      </c>
      <c r="F18" s="80" t="s">
        <v>89</v>
      </c>
      <c r="G18" s="35" t="s">
        <v>12</v>
      </c>
      <c r="H18" s="36" t="s">
        <v>16</v>
      </c>
      <c r="I18" s="57">
        <f>J18*70+K18*75+L18*45+M18*25</f>
        <v>795.5</v>
      </c>
      <c r="J18" s="52">
        <v>6</v>
      </c>
      <c r="K18" s="52">
        <v>2.4</v>
      </c>
      <c r="L18" s="52">
        <v>2.4</v>
      </c>
      <c r="M18" s="56">
        <v>3.5</v>
      </c>
    </row>
    <row r="19" spans="1:13" ht="23.1" customHeight="1">
      <c r="A19" s="43">
        <v>43739</v>
      </c>
      <c r="B19" s="37" t="s">
        <v>37</v>
      </c>
      <c r="C19" s="79" t="s">
        <v>88</v>
      </c>
      <c r="D19" s="79" t="s">
        <v>71</v>
      </c>
      <c r="E19" s="79" t="s">
        <v>93</v>
      </c>
      <c r="F19" s="79" t="s">
        <v>72</v>
      </c>
      <c r="G19" s="33" t="s">
        <v>12</v>
      </c>
      <c r="H19" s="15"/>
      <c r="I19" s="58">
        <f>J19*70+K19*75+L19*45+M19*25</f>
        <v>809.5</v>
      </c>
      <c r="J19" s="4">
        <v>6.2</v>
      </c>
      <c r="K19" s="4">
        <v>2.4</v>
      </c>
      <c r="L19" s="4">
        <v>2.4</v>
      </c>
      <c r="M19" s="45">
        <v>3.5</v>
      </c>
    </row>
    <row r="20" spans="1:13" ht="23.1" customHeight="1">
      <c r="A20" s="43">
        <v>43740</v>
      </c>
      <c r="B20" s="37" t="s">
        <v>38</v>
      </c>
      <c r="C20" s="79" t="s">
        <v>90</v>
      </c>
      <c r="D20" s="79" t="s">
        <v>73</v>
      </c>
      <c r="E20" s="79" t="s">
        <v>74</v>
      </c>
      <c r="F20" s="79" t="s">
        <v>84</v>
      </c>
      <c r="G20" s="34" t="s">
        <v>12</v>
      </c>
      <c r="H20" s="16" t="s">
        <v>16</v>
      </c>
      <c r="I20" s="58">
        <f t="shared" ref="I20" si="1">J20*70+K20*75+L20*45+M20*25</f>
        <v>816</v>
      </c>
      <c r="J20" s="4">
        <v>6.4</v>
      </c>
      <c r="K20" s="4">
        <v>2.2999999999999998</v>
      </c>
      <c r="L20" s="4">
        <v>2.4</v>
      </c>
      <c r="M20" s="45">
        <v>3.5</v>
      </c>
    </row>
    <row r="21" spans="1:13" ht="23.1" customHeight="1">
      <c r="A21" s="43">
        <v>43741</v>
      </c>
      <c r="B21" s="37" t="s">
        <v>39</v>
      </c>
      <c r="C21" s="79" t="s">
        <v>75</v>
      </c>
      <c r="D21" s="79" t="s">
        <v>76</v>
      </c>
      <c r="E21" s="79" t="s">
        <v>91</v>
      </c>
      <c r="F21" s="79" t="s">
        <v>77</v>
      </c>
      <c r="G21" s="33" t="s">
        <v>12</v>
      </c>
      <c r="H21" s="14" t="s">
        <v>33</v>
      </c>
      <c r="I21" s="58">
        <f>J21*70+K21*75+L21*45+M21*25</f>
        <v>795.5</v>
      </c>
      <c r="J21" s="4">
        <v>6</v>
      </c>
      <c r="K21" s="4">
        <v>2.4</v>
      </c>
      <c r="L21" s="4">
        <v>2.4</v>
      </c>
      <c r="M21" s="45">
        <v>3.5</v>
      </c>
    </row>
    <row r="22" spans="1:13" ht="23.1" customHeight="1">
      <c r="A22" s="43">
        <v>43742</v>
      </c>
      <c r="B22" s="59" t="s">
        <v>42</v>
      </c>
      <c r="C22" s="79" t="s">
        <v>78</v>
      </c>
      <c r="D22" s="79" t="s">
        <v>79</v>
      </c>
      <c r="E22" s="79" t="s">
        <v>92</v>
      </c>
      <c r="F22" s="79" t="s">
        <v>61</v>
      </c>
      <c r="G22" s="33" t="s">
        <v>12</v>
      </c>
      <c r="H22" s="78"/>
      <c r="I22" s="58"/>
      <c r="J22" s="4"/>
      <c r="K22" s="4"/>
      <c r="L22" s="4"/>
      <c r="M22" s="45"/>
    </row>
    <row r="23" spans="1:13" ht="23.1" customHeight="1" thickBot="1">
      <c r="A23" s="54">
        <v>43743</v>
      </c>
      <c r="B23" s="39" t="s">
        <v>43</v>
      </c>
      <c r="C23" s="81" t="s">
        <v>80</v>
      </c>
      <c r="D23" s="81" t="s">
        <v>85</v>
      </c>
      <c r="E23" s="81" t="s">
        <v>94</v>
      </c>
      <c r="F23" s="81" t="s">
        <v>81</v>
      </c>
      <c r="G23" s="75" t="s">
        <v>12</v>
      </c>
      <c r="H23" s="44"/>
      <c r="I23" s="76">
        <f>J23*70+K23*75+L23*45+M23*25</f>
        <v>816</v>
      </c>
      <c r="J23" s="55">
        <v>6.4</v>
      </c>
      <c r="K23" s="55">
        <v>2.2999999999999998</v>
      </c>
      <c r="L23" s="55">
        <v>2.4</v>
      </c>
      <c r="M23" s="77">
        <v>3.5</v>
      </c>
    </row>
    <row r="24" spans="1:13" ht="37.5" customHeight="1">
      <c r="A24" s="91" t="s">
        <v>35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13" ht="27.75">
      <c r="A25" s="82" t="s">
        <v>13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</sheetData>
  <mergeCells count="22">
    <mergeCell ref="A1:M1"/>
    <mergeCell ref="H16:H17"/>
    <mergeCell ref="A24:M24"/>
    <mergeCell ref="A16:A17"/>
    <mergeCell ref="B16:B17"/>
    <mergeCell ref="C16:C17"/>
    <mergeCell ref="D16:F17"/>
    <mergeCell ref="G16:G17"/>
    <mergeCell ref="A25:M25"/>
    <mergeCell ref="A2:A3"/>
    <mergeCell ref="B2:B3"/>
    <mergeCell ref="C2:C3"/>
    <mergeCell ref="D2:F3"/>
    <mergeCell ref="G2:G3"/>
    <mergeCell ref="A14:M14"/>
    <mergeCell ref="H2:H3"/>
    <mergeCell ref="A15:M15"/>
    <mergeCell ref="B12:B13"/>
    <mergeCell ref="I12:J12"/>
    <mergeCell ref="I13:J13"/>
    <mergeCell ref="B11:J11"/>
    <mergeCell ref="A10:M10"/>
  </mergeCells>
  <phoneticPr fontId="1" type="noConversion"/>
  <printOptions horizontalCentered="1" verticalCentered="1"/>
  <pageMargins left="0" right="0" top="0" bottom="0" header="0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A52J</dc:creator>
  <cp:lastModifiedBy>sgk02</cp:lastModifiedBy>
  <cp:lastPrinted>2019-09-25T07:02:47Z</cp:lastPrinted>
  <dcterms:created xsi:type="dcterms:W3CDTF">2013-09-23T01:55:34Z</dcterms:created>
  <dcterms:modified xsi:type="dcterms:W3CDTF">2019-09-26T06:52:32Z</dcterms:modified>
</cp:coreProperties>
</file>