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756" windowWidth="10800" windowHeight="8676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1" i="1" l="1"/>
  <c r="I20" i="1"/>
  <c r="I19" i="1"/>
  <c r="I18" i="1"/>
  <c r="I4" i="1" l="1"/>
  <c r="I5" i="1"/>
  <c r="I22" i="1" l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<sst xmlns="http://schemas.openxmlformats.org/spreadsheetml/2006/main" count="158" uniqueCount="111">
  <si>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</si>
  <si>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</si>
  <si>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</si>
  <si>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</si>
  <si>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</si>
  <si>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</si>
  <si>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</si>
  <si>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</si>
  <si>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</si>
  <si>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</si>
  <si>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</si>
  <si>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</si>
  <si>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美味青菜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</si>
  <si>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</si>
  <si>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</si>
  <si>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</si>
  <si>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日期前加上★號為暫定符合四章一Q之用餐日，本菜單中主要食材使用之生鮮食材皆符合四章一Q之規定</t>
    <phoneticPr fontId="1" type="noConversion"/>
  </si>
  <si>
    <t>本公司供應菜色食材可能含有甲殼類、花生、牛奶、蛋、芝麻、麩質、大豆、魚及其製品，不適合過敏體質者食用</t>
    <phoneticPr fontId="2" type="noConversion"/>
  </si>
  <si>
    <t>一</t>
  </si>
  <si>
    <t>二</t>
  </si>
  <si>
    <t>三</t>
  </si>
  <si>
    <t>四</t>
  </si>
  <si>
    <t>五</t>
  </si>
  <si>
    <t>建德國中108年06月份營養午餐菜單</t>
    <phoneticPr fontId="2" type="noConversion"/>
  </si>
  <si>
    <t>★6/3</t>
  </si>
  <si>
    <t>★6/5</t>
  </si>
  <si>
    <t>★6/6</t>
  </si>
  <si>
    <t>★6/10</t>
  </si>
  <si>
    <t>★6/11</t>
  </si>
  <si>
    <t>★6/12</t>
  </si>
  <si>
    <t>★6/13</t>
  </si>
  <si>
    <t>★6/14</t>
  </si>
  <si>
    <t>★6/17</t>
  </si>
  <si>
    <t>★6/18</t>
  </si>
  <si>
    <t>★6/19</t>
  </si>
  <si>
    <t>★6/20</t>
  </si>
  <si>
    <t>★6/21</t>
  </si>
  <si>
    <t>★6/24</t>
  </si>
  <si>
    <t>★6/26</t>
  </si>
  <si>
    <t>★6/27</t>
  </si>
  <si>
    <t>★6/28</t>
  </si>
  <si>
    <t>白飯</t>
    <phoneticPr fontId="2" type="noConversion"/>
  </si>
  <si>
    <t>玉米燴肉蓉</t>
    <phoneticPr fontId="2" type="noConversion"/>
  </si>
  <si>
    <t>炒肉片高麗菜</t>
    <phoneticPr fontId="2" type="noConversion"/>
  </si>
  <si>
    <t>香菇肉絲炒麵</t>
    <phoneticPr fontId="2" type="noConversion"/>
  </si>
  <si>
    <t>古早味粽子</t>
    <phoneticPr fontId="2" type="noConversion"/>
  </si>
  <si>
    <t>蜜汁烤雞翅</t>
    <phoneticPr fontId="2" type="noConversion"/>
  </si>
  <si>
    <t>什錦滷味</t>
    <phoneticPr fontId="2" type="noConversion"/>
  </si>
  <si>
    <t>薏仁飯</t>
    <phoneticPr fontId="2" type="noConversion"/>
  </si>
  <si>
    <t>三杯雞丁</t>
    <phoneticPr fontId="2" type="noConversion"/>
  </si>
  <si>
    <t>紅絲炒蛋</t>
    <phoneticPr fontId="2" type="noConversion"/>
  </si>
  <si>
    <t>沙茶河粉</t>
    <phoneticPr fontId="2" type="noConversion"/>
  </si>
  <si>
    <t>糙米飯</t>
    <phoneticPr fontId="2" type="noConversion"/>
  </si>
  <si>
    <t>黑胡椒肉柳</t>
    <phoneticPr fontId="2" type="noConversion"/>
  </si>
  <si>
    <t>蔥花菜脯蛋</t>
    <phoneticPr fontId="2" type="noConversion"/>
  </si>
  <si>
    <t>麻婆豆腐</t>
    <phoneticPr fontId="2" type="noConversion"/>
  </si>
  <si>
    <t>白飯</t>
    <phoneticPr fontId="2" type="noConversion"/>
  </si>
  <si>
    <t>蔥爆沙茶肉片</t>
    <phoneticPr fontId="2" type="noConversion"/>
  </si>
  <si>
    <t>腐皮白菜</t>
    <phoneticPr fontId="2" type="noConversion"/>
  </si>
  <si>
    <t>小米飯</t>
    <phoneticPr fontId="2" type="noConversion"/>
  </si>
  <si>
    <t>無骨香雞排</t>
    <phoneticPr fontId="2" type="noConversion"/>
  </si>
  <si>
    <t>咖哩洋芋</t>
    <phoneticPr fontId="2" type="noConversion"/>
  </si>
  <si>
    <t>黑芝麻飯</t>
    <phoneticPr fontId="2" type="noConversion"/>
  </si>
  <si>
    <t>韓式泡菜肉片</t>
    <phoneticPr fontId="2" type="noConversion"/>
  </si>
  <si>
    <t>五彩干丁</t>
    <phoneticPr fontId="2" type="noConversion"/>
  </si>
  <si>
    <t>土魠魚條</t>
    <phoneticPr fontId="2" type="noConversion"/>
  </si>
  <si>
    <t>義大利麵</t>
    <phoneticPr fontId="2" type="noConversion"/>
  </si>
  <si>
    <t>義大利肉醬</t>
    <phoneticPr fontId="2" type="noConversion"/>
  </si>
  <si>
    <t>地瓜薯條</t>
    <phoneticPr fontId="2" type="noConversion"/>
  </si>
  <si>
    <t>卡啦雞腿堡排</t>
    <phoneticPr fontId="2" type="noConversion"/>
  </si>
  <si>
    <t>三色炒蛋</t>
    <phoneticPr fontId="2" type="noConversion"/>
  </si>
  <si>
    <t>蔥爆鮮蔬干片</t>
    <phoneticPr fontId="2" type="noConversion"/>
  </si>
  <si>
    <t>胚芽米飯</t>
    <phoneticPr fontId="2" type="noConversion"/>
  </si>
  <si>
    <t>花瓜焗雞</t>
    <phoneticPr fontId="2" type="noConversion"/>
  </si>
  <si>
    <t>絞肉冬粉煲</t>
    <phoneticPr fontId="2" type="noConversion"/>
  </si>
  <si>
    <t>花枝排</t>
    <phoneticPr fontId="2" type="noConversion"/>
  </si>
  <si>
    <t>燕麥飯</t>
    <phoneticPr fontId="2" type="noConversion"/>
  </si>
  <si>
    <t>茄汁魚丁</t>
    <phoneticPr fontId="2" type="noConversion"/>
  </si>
  <si>
    <t>鐵板鮮菇</t>
    <phoneticPr fontId="2" type="noConversion"/>
  </si>
  <si>
    <t>嫩薑燒冬瓜</t>
    <phoneticPr fontId="2" type="noConversion"/>
  </si>
  <si>
    <t>茶香滷蛋</t>
    <phoneticPr fontId="2" type="noConversion"/>
  </si>
  <si>
    <t>五穀米飯</t>
    <phoneticPr fontId="2" type="noConversion"/>
  </si>
  <si>
    <t>西式燉肉</t>
    <phoneticPr fontId="2" type="noConversion"/>
  </si>
  <si>
    <t>蒲燒鯛魚</t>
    <phoneticPr fontId="2" type="noConversion"/>
  </si>
  <si>
    <t>培根玉米粒</t>
    <phoneticPr fontId="2" type="noConversion"/>
  </si>
  <si>
    <t>咖哩烏龍麵</t>
    <phoneticPr fontId="2" type="noConversion"/>
  </si>
  <si>
    <t>韭香甜條</t>
    <phoneticPr fontId="2" type="noConversion"/>
  </si>
  <si>
    <t>檸香烤雞腿</t>
    <phoneticPr fontId="2" type="noConversion"/>
  </si>
  <si>
    <t>番茄炒蛋</t>
    <phoneticPr fontId="2" type="noConversion"/>
  </si>
  <si>
    <t>大瓜燴什錦</t>
    <phoneticPr fontId="2" type="noConversion"/>
  </si>
  <si>
    <t>塔香雞丁</t>
    <phoneticPr fontId="2" type="noConversion"/>
  </si>
  <si>
    <t>古早味滷肉燥</t>
    <phoneticPr fontId="2" type="noConversion"/>
  </si>
  <si>
    <t>雞汁滷筍絲</t>
    <phoneticPr fontId="2" type="noConversion"/>
  </si>
  <si>
    <t>橙汁排骨</t>
    <phoneticPr fontId="2" type="noConversion"/>
  </si>
  <si>
    <t>關東煮</t>
    <phoneticPr fontId="2" type="noConversion"/>
  </si>
  <si>
    <t>6月20日為蔬食日，水果原則是禮拜一和三供應但因產量或品質因素可能變動</t>
    <phoneticPr fontId="1" type="noConversion"/>
  </si>
  <si>
    <t>水果</t>
    <phoneticPr fontId="1" type="noConversion"/>
  </si>
  <si>
    <t>飲料</t>
    <phoneticPr fontId="1" type="noConversion"/>
  </si>
  <si>
    <t>咖哩洋芋</t>
    <phoneticPr fontId="2" type="noConversion"/>
  </si>
  <si>
    <t>大燒賣</t>
    <phoneticPr fontId="2" type="noConversion"/>
  </si>
  <si>
    <t>咖哩炒冬粉</t>
    <phoneticPr fontId="2" type="noConversion"/>
  </si>
  <si>
    <t>紅燒獅子頭</t>
    <phoneticPr fontId="2" type="noConversion"/>
  </si>
  <si>
    <t>香酥炸雞翅</t>
    <phoneticPr fontId="2" type="noConversion"/>
  </si>
  <si>
    <t>麥克雞塊</t>
    <phoneticPr fontId="2" type="noConversion"/>
  </si>
  <si>
    <t>日式蒸蛋</t>
    <phoneticPr fontId="2" type="noConversion"/>
  </si>
  <si>
    <t>客家小炒</t>
    <phoneticPr fontId="2" type="noConversion"/>
  </si>
  <si>
    <t>水果</t>
    <phoneticPr fontId="1" type="noConversion"/>
  </si>
  <si>
    <t>畢業典禮</t>
    <phoneticPr fontId="1" type="noConversion"/>
  </si>
  <si>
    <t>早餐大雞堡</t>
    <phoneticPr fontId="2" type="noConversion"/>
  </si>
  <si>
    <t>芝麻漢堡</t>
    <phoneticPr fontId="2" type="noConversion"/>
  </si>
  <si>
    <t>鐵路豬排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</si>
</sst>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0.0_);[Red]\(0.0\)"/>
    <numFmt numFmtId="178" formatCode="m/d;@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18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76" fontId="18" fillId="2" borderId="1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178" fontId="0" fillId="0" borderId="21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wrapText="1"/>
    </xf>
    <xf numFmtId="177" fontId="13" fillId="0" borderId="6" xfId="0" applyNumberFormat="1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 shrinkToFit="1"/>
    </xf>
    <xf numFmtId="0" fontId="23" fillId="0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E5" sqref="E5"/>
    </sheetView>
  </sheetViews>
  <sheetFormatPr defaultRowHeight="22.2"/>
  <cols>
    <col min="1" max="1" width="11.33203125" customWidth="1"/>
    <col min="2" max="2" width="6.88671875" customWidth="1"/>
    <col min="3" max="3" width="16.6640625" style="1" customWidth="1"/>
    <col min="4" max="6" width="16.88671875" style="1" customWidth="1"/>
    <col min="7" max="7" width="12" style="1" customWidth="1"/>
    <col min="8" max="8" width="10.33203125" style="1" customWidth="1"/>
    <col min="9" max="12" width="7.44140625" style="2" customWidth="1"/>
    <col min="13" max="13" width="5.33203125" customWidth="1"/>
  </cols>
  <sheetData>
    <row r="1" spans="1:13" ht="33.6" customHeight="1" thickBot="1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" customHeight="1">
      <c r="A2" s="53" t="s">
        <v>6</v>
      </c>
      <c r="B2" s="55" t="s">
        <v>7</v>
      </c>
      <c r="C2" s="57" t="s">
        <v>8</v>
      </c>
      <c r="D2" s="57" t="s">
        <v>0</v>
      </c>
      <c r="E2" s="57"/>
      <c r="F2" s="57"/>
      <c r="G2" s="59" t="s">
        <v>1</v>
      </c>
      <c r="H2" s="62" t="s">
        <v>9</v>
      </c>
      <c r="I2" s="13" t="s">
        <v>2</v>
      </c>
      <c r="J2" s="15" t="s">
        <v>14</v>
      </c>
      <c r="K2" s="17" t="s">
        <v>15</v>
      </c>
      <c r="L2" s="19" t="s">
        <v>10</v>
      </c>
      <c r="M2" s="18" t="s">
        <v>4</v>
      </c>
    </row>
    <row r="3" spans="1:13" ht="9.75" customHeight="1" thickBot="1">
      <c r="A3" s="54"/>
      <c r="B3" s="56"/>
      <c r="C3" s="58"/>
      <c r="D3" s="58"/>
      <c r="E3" s="58"/>
      <c r="F3" s="58"/>
      <c r="G3" s="60"/>
      <c r="H3" s="63"/>
      <c r="I3" s="14" t="s">
        <v>3</v>
      </c>
      <c r="J3" s="16" t="s">
        <v>11</v>
      </c>
      <c r="K3" s="16" t="s">
        <v>11</v>
      </c>
      <c r="L3" s="16" t="s">
        <v>11</v>
      </c>
      <c r="M3" s="20" t="s">
        <v>5</v>
      </c>
    </row>
    <row r="4" spans="1:13" ht="24" customHeight="1">
      <c r="A4" s="32" t="s">
        <v>24</v>
      </c>
      <c r="B4" s="33" t="s">
        <v>18</v>
      </c>
      <c r="C4" s="36" t="s">
        <v>41</v>
      </c>
      <c r="D4" s="37" t="s">
        <v>110</v>
      </c>
      <c r="E4" s="38" t="s">
        <v>42</v>
      </c>
      <c r="F4" s="39" t="s">
        <v>43</v>
      </c>
      <c r="G4" s="9" t="s">
        <v>12</v>
      </c>
      <c r="H4" s="24" t="s">
        <v>96</v>
      </c>
      <c r="I4" s="7">
        <f>J4*70+K4*75+L4*45+M4*25</f>
        <v>821.5</v>
      </c>
      <c r="J4" s="34">
        <v>6.5</v>
      </c>
      <c r="K4" s="35">
        <v>2.6</v>
      </c>
      <c r="L4" s="34">
        <v>2.7</v>
      </c>
      <c r="M4" s="8">
        <v>2</v>
      </c>
    </row>
    <row r="5" spans="1:13" ht="24" customHeight="1">
      <c r="A5" s="21">
        <v>43620</v>
      </c>
      <c r="B5" s="22" t="s">
        <v>19</v>
      </c>
      <c r="C5" s="40" t="s">
        <v>44</v>
      </c>
      <c r="D5" s="37" t="s">
        <v>45</v>
      </c>
      <c r="E5" s="9" t="s">
        <v>102</v>
      </c>
      <c r="F5" s="9" t="s">
        <v>47</v>
      </c>
      <c r="G5" s="9" t="s">
        <v>12</v>
      </c>
      <c r="H5" s="24"/>
      <c r="I5" s="7">
        <f>J5*70+K5*75+L5*45+M5*25</f>
        <v>847</v>
      </c>
      <c r="J5" s="29">
        <v>6.8</v>
      </c>
      <c r="K5" s="6">
        <v>2.6</v>
      </c>
      <c r="L5" s="29">
        <v>2.8</v>
      </c>
      <c r="M5" s="8">
        <v>2</v>
      </c>
    </row>
    <row r="6" spans="1:13" ht="24" customHeight="1">
      <c r="A6" s="21" t="s">
        <v>25</v>
      </c>
      <c r="B6" s="22" t="s">
        <v>20</v>
      </c>
      <c r="C6" s="40" t="s">
        <v>48</v>
      </c>
      <c r="D6" s="40" t="s">
        <v>49</v>
      </c>
      <c r="E6" s="9" t="s">
        <v>50</v>
      </c>
      <c r="F6" s="9" t="s">
        <v>51</v>
      </c>
      <c r="G6" s="9" t="s">
        <v>12</v>
      </c>
      <c r="H6" s="25" t="s">
        <v>96</v>
      </c>
      <c r="I6" s="7">
        <f>J6*70+K6*75+L6*45+M6*25</f>
        <v>829</v>
      </c>
      <c r="J6" s="29">
        <v>6.5</v>
      </c>
      <c r="K6" s="6">
        <v>2.7</v>
      </c>
      <c r="L6" s="29">
        <v>2.7</v>
      </c>
      <c r="M6" s="8">
        <v>2</v>
      </c>
    </row>
    <row r="7" spans="1:13" ht="24" customHeight="1">
      <c r="A7" s="21" t="s">
        <v>26</v>
      </c>
      <c r="B7" s="22" t="s">
        <v>21</v>
      </c>
      <c r="C7" s="40" t="s">
        <v>52</v>
      </c>
      <c r="D7" s="31" t="s">
        <v>53</v>
      </c>
      <c r="E7" s="9" t="s">
        <v>54</v>
      </c>
      <c r="F7" s="41" t="s">
        <v>55</v>
      </c>
      <c r="G7" s="4" t="s">
        <v>12</v>
      </c>
      <c r="H7" s="26" t="s">
        <v>97</v>
      </c>
      <c r="I7" s="3">
        <f t="shared" ref="I7:I22" si="0">J7*70+K7*75+L7*45+M7*25</f>
        <v>832.5</v>
      </c>
      <c r="J7" s="5">
        <v>6.4</v>
      </c>
      <c r="K7" s="6">
        <v>2.9</v>
      </c>
      <c r="L7" s="5">
        <v>2.6</v>
      </c>
      <c r="M7" s="8">
        <v>2</v>
      </c>
    </row>
    <row r="8" spans="1:13" ht="24" customHeight="1">
      <c r="A8" s="21" t="s">
        <v>27</v>
      </c>
      <c r="B8" s="22" t="s">
        <v>18</v>
      </c>
      <c r="C8" s="9" t="s">
        <v>56</v>
      </c>
      <c r="D8" s="41" t="s">
        <v>57</v>
      </c>
      <c r="E8" s="9" t="s">
        <v>80</v>
      </c>
      <c r="F8" s="9" t="s">
        <v>58</v>
      </c>
      <c r="G8" s="9" t="s">
        <v>12</v>
      </c>
      <c r="H8" s="24" t="s">
        <v>96</v>
      </c>
      <c r="I8" s="3">
        <f t="shared" si="0"/>
        <v>822</v>
      </c>
      <c r="J8" s="5">
        <v>6.4</v>
      </c>
      <c r="K8" s="6">
        <v>2.7</v>
      </c>
      <c r="L8" s="5">
        <v>2.7</v>
      </c>
      <c r="M8" s="8">
        <v>2</v>
      </c>
    </row>
    <row r="9" spans="1:13" ht="24" customHeight="1">
      <c r="A9" s="23" t="s">
        <v>28</v>
      </c>
      <c r="B9" s="22" t="s">
        <v>19</v>
      </c>
      <c r="C9" s="40" t="s">
        <v>59</v>
      </c>
      <c r="D9" s="37" t="s">
        <v>60</v>
      </c>
      <c r="E9" s="40" t="s">
        <v>104</v>
      </c>
      <c r="F9" s="9" t="s">
        <v>61</v>
      </c>
      <c r="G9" s="4" t="s">
        <v>12</v>
      </c>
      <c r="H9" s="24"/>
      <c r="I9" s="3">
        <f t="shared" si="0"/>
        <v>831.5</v>
      </c>
      <c r="J9" s="29">
        <v>6.6</v>
      </c>
      <c r="K9" s="6">
        <v>2.7</v>
      </c>
      <c r="L9" s="29">
        <v>2.6</v>
      </c>
      <c r="M9" s="8">
        <v>2</v>
      </c>
    </row>
    <row r="10" spans="1:13" ht="24" customHeight="1">
      <c r="A10" s="23" t="s">
        <v>29</v>
      </c>
      <c r="B10" s="22" t="s">
        <v>20</v>
      </c>
      <c r="C10" s="65" t="s">
        <v>107</v>
      </c>
      <c r="D10" s="66"/>
      <c r="E10" s="66"/>
      <c r="F10" s="66"/>
      <c r="G10" s="67"/>
      <c r="H10" s="49"/>
      <c r="I10" s="3">
        <f t="shared" si="0"/>
        <v>0</v>
      </c>
      <c r="J10" s="29"/>
      <c r="K10" s="6"/>
      <c r="L10" s="29"/>
      <c r="M10" s="8"/>
    </row>
    <row r="11" spans="1:13" ht="24" customHeight="1">
      <c r="A11" s="23" t="s">
        <v>30</v>
      </c>
      <c r="B11" s="22" t="s">
        <v>21</v>
      </c>
      <c r="C11" s="40" t="s">
        <v>62</v>
      </c>
      <c r="D11" s="40" t="s">
        <v>63</v>
      </c>
      <c r="E11" s="9" t="s">
        <v>64</v>
      </c>
      <c r="F11" s="9" t="s">
        <v>65</v>
      </c>
      <c r="G11" s="9" t="s">
        <v>12</v>
      </c>
      <c r="H11" s="50" t="s">
        <v>106</v>
      </c>
      <c r="I11" s="3">
        <f t="shared" si="0"/>
        <v>836.5</v>
      </c>
      <c r="J11" s="5">
        <v>6.5</v>
      </c>
      <c r="K11" s="6">
        <v>2.8</v>
      </c>
      <c r="L11" s="5">
        <v>2.7</v>
      </c>
      <c r="M11" s="8">
        <v>2</v>
      </c>
    </row>
    <row r="12" spans="1:13" ht="24" customHeight="1">
      <c r="A12" s="23" t="s">
        <v>31</v>
      </c>
      <c r="B12" s="22" t="s">
        <v>22</v>
      </c>
      <c r="C12" s="40" t="s">
        <v>66</v>
      </c>
      <c r="D12" s="31" t="s">
        <v>67</v>
      </c>
      <c r="E12" s="9" t="s">
        <v>46</v>
      </c>
      <c r="F12" s="9" t="s">
        <v>68</v>
      </c>
      <c r="G12" s="9" t="s">
        <v>12</v>
      </c>
      <c r="H12" s="27"/>
      <c r="I12" s="3">
        <f t="shared" si="0"/>
        <v>847</v>
      </c>
      <c r="J12" s="5">
        <v>6.8</v>
      </c>
      <c r="K12" s="6">
        <v>2.6</v>
      </c>
      <c r="L12" s="5">
        <v>2.8</v>
      </c>
      <c r="M12" s="8">
        <v>2</v>
      </c>
    </row>
    <row r="13" spans="1:13" ht="24" customHeight="1">
      <c r="A13" s="23" t="s">
        <v>32</v>
      </c>
      <c r="B13" s="22" t="s">
        <v>18</v>
      </c>
      <c r="C13" s="40" t="s">
        <v>56</v>
      </c>
      <c r="D13" s="37" t="s">
        <v>69</v>
      </c>
      <c r="E13" s="41" t="s">
        <v>70</v>
      </c>
      <c r="F13" s="9" t="s">
        <v>71</v>
      </c>
      <c r="G13" s="4" t="s">
        <v>12</v>
      </c>
      <c r="H13" s="24" t="s">
        <v>96</v>
      </c>
      <c r="I13" s="3">
        <f t="shared" si="0"/>
        <v>841.5</v>
      </c>
      <c r="J13" s="5">
        <v>6.4</v>
      </c>
      <c r="K13" s="6">
        <v>2.9</v>
      </c>
      <c r="L13" s="5">
        <v>2.8</v>
      </c>
      <c r="M13" s="8">
        <v>2</v>
      </c>
    </row>
    <row r="14" spans="1:13" ht="24" customHeight="1">
      <c r="A14" s="23" t="s">
        <v>33</v>
      </c>
      <c r="B14" s="22" t="s">
        <v>19</v>
      </c>
      <c r="C14" s="40" t="s">
        <v>72</v>
      </c>
      <c r="D14" s="40" t="s">
        <v>73</v>
      </c>
      <c r="E14" s="31" t="s">
        <v>74</v>
      </c>
      <c r="F14" s="9" t="s">
        <v>75</v>
      </c>
      <c r="G14" s="9" t="s">
        <v>12</v>
      </c>
      <c r="H14" s="24"/>
      <c r="I14" s="3">
        <f t="shared" si="0"/>
        <v>829</v>
      </c>
      <c r="J14" s="11">
        <v>6.5</v>
      </c>
      <c r="K14" s="6">
        <v>2.7</v>
      </c>
      <c r="L14" s="11">
        <v>2.7</v>
      </c>
      <c r="M14" s="8">
        <v>2</v>
      </c>
    </row>
    <row r="15" spans="1:13" ht="24" customHeight="1">
      <c r="A15" s="23" t="s">
        <v>34</v>
      </c>
      <c r="B15" s="22" t="s">
        <v>20</v>
      </c>
      <c r="C15" s="40" t="s">
        <v>76</v>
      </c>
      <c r="D15" s="37" t="s">
        <v>77</v>
      </c>
      <c r="E15" s="41" t="s">
        <v>98</v>
      </c>
      <c r="F15" s="36" t="s">
        <v>99</v>
      </c>
      <c r="G15" s="9" t="s">
        <v>12</v>
      </c>
      <c r="H15" s="25" t="s">
        <v>96</v>
      </c>
      <c r="I15" s="3">
        <f t="shared" si="0"/>
        <v>824</v>
      </c>
      <c r="J15" s="5">
        <v>6.6</v>
      </c>
      <c r="K15" s="6">
        <v>2.6</v>
      </c>
      <c r="L15" s="5">
        <v>2.6</v>
      </c>
      <c r="M15" s="8">
        <v>2</v>
      </c>
    </row>
    <row r="16" spans="1:13" ht="24" customHeight="1">
      <c r="A16" s="23" t="s">
        <v>35</v>
      </c>
      <c r="B16" s="22" t="s">
        <v>21</v>
      </c>
      <c r="C16" s="46" t="s">
        <v>56</v>
      </c>
      <c r="D16" s="47" t="s">
        <v>78</v>
      </c>
      <c r="E16" s="48" t="s">
        <v>79</v>
      </c>
      <c r="F16" s="48" t="s">
        <v>103</v>
      </c>
      <c r="G16" s="48" t="s">
        <v>12</v>
      </c>
      <c r="H16" s="50" t="s">
        <v>97</v>
      </c>
      <c r="I16" s="3">
        <f t="shared" si="0"/>
        <v>825</v>
      </c>
      <c r="J16" s="5">
        <v>6.4</v>
      </c>
      <c r="K16" s="6">
        <v>2.8</v>
      </c>
      <c r="L16" s="5">
        <v>2.6</v>
      </c>
      <c r="M16" s="8">
        <v>2</v>
      </c>
    </row>
    <row r="17" spans="1:13" ht="24" customHeight="1">
      <c r="A17" s="23" t="s">
        <v>36</v>
      </c>
      <c r="B17" s="22" t="s">
        <v>22</v>
      </c>
      <c r="C17" s="40" t="s">
        <v>81</v>
      </c>
      <c r="D17" s="37" t="s">
        <v>82</v>
      </c>
      <c r="E17" s="9" t="s">
        <v>100</v>
      </c>
      <c r="F17" s="36" t="s">
        <v>101</v>
      </c>
      <c r="G17" s="9" t="s">
        <v>12</v>
      </c>
      <c r="H17" s="27"/>
      <c r="I17" s="10">
        <f t="shared" si="0"/>
        <v>839</v>
      </c>
      <c r="J17" s="5">
        <v>6.6</v>
      </c>
      <c r="K17" s="6">
        <v>2.8</v>
      </c>
      <c r="L17" s="5">
        <v>2.6</v>
      </c>
      <c r="M17" s="8">
        <v>2</v>
      </c>
    </row>
    <row r="18" spans="1:13" ht="24" customHeight="1">
      <c r="A18" s="23" t="s">
        <v>37</v>
      </c>
      <c r="B18" s="22" t="s">
        <v>18</v>
      </c>
      <c r="C18" s="40" t="s">
        <v>56</v>
      </c>
      <c r="D18" s="37" t="s">
        <v>83</v>
      </c>
      <c r="E18" s="41" t="s">
        <v>54</v>
      </c>
      <c r="F18" s="9" t="s">
        <v>84</v>
      </c>
      <c r="G18" s="9" t="s">
        <v>12</v>
      </c>
      <c r="H18" s="24" t="s">
        <v>96</v>
      </c>
      <c r="I18" s="12">
        <f t="shared" ref="I18:I20" si="1">J18*70+K18*75+L18*45+M18*25</f>
        <v>816.5</v>
      </c>
      <c r="J18" s="5">
        <v>6.6</v>
      </c>
      <c r="K18" s="6">
        <v>2.5</v>
      </c>
      <c r="L18" s="5">
        <v>2.6</v>
      </c>
      <c r="M18" s="8">
        <v>2</v>
      </c>
    </row>
    <row r="19" spans="1:13" ht="24" customHeight="1">
      <c r="A19" s="23">
        <v>43641</v>
      </c>
      <c r="B19" s="22" t="s">
        <v>19</v>
      </c>
      <c r="C19" s="40" t="s">
        <v>85</v>
      </c>
      <c r="D19" s="41" t="s">
        <v>108</v>
      </c>
      <c r="E19" s="9" t="s">
        <v>109</v>
      </c>
      <c r="F19" s="40" t="s">
        <v>86</v>
      </c>
      <c r="G19" s="9" t="s">
        <v>12</v>
      </c>
      <c r="H19" s="24"/>
      <c r="I19" s="12">
        <f t="shared" si="1"/>
        <v>842.5</v>
      </c>
      <c r="J19" s="11">
        <v>6.8</v>
      </c>
      <c r="K19" s="6">
        <v>2.6</v>
      </c>
      <c r="L19" s="11">
        <v>2.7</v>
      </c>
      <c r="M19" s="8">
        <v>2</v>
      </c>
    </row>
    <row r="20" spans="1:13" ht="24" customHeight="1">
      <c r="A20" s="23" t="s">
        <v>38</v>
      </c>
      <c r="B20" s="22" t="s">
        <v>20</v>
      </c>
      <c r="C20" s="40" t="s">
        <v>72</v>
      </c>
      <c r="D20" s="37" t="s">
        <v>87</v>
      </c>
      <c r="E20" s="9" t="s">
        <v>88</v>
      </c>
      <c r="F20" s="9" t="s">
        <v>89</v>
      </c>
      <c r="G20" s="4" t="s">
        <v>12</v>
      </c>
      <c r="H20" s="25" t="s">
        <v>96</v>
      </c>
      <c r="I20" s="12">
        <f t="shared" si="1"/>
        <v>825</v>
      </c>
      <c r="J20" s="30">
        <v>6.4</v>
      </c>
      <c r="K20" s="6">
        <v>2.8</v>
      </c>
      <c r="L20" s="11">
        <v>2.6</v>
      </c>
      <c r="M20" s="8">
        <v>2</v>
      </c>
    </row>
    <row r="21" spans="1:13" ht="24" customHeight="1">
      <c r="A21" s="23" t="s">
        <v>39</v>
      </c>
      <c r="B21" s="22" t="s">
        <v>21</v>
      </c>
      <c r="C21" s="40" t="s">
        <v>56</v>
      </c>
      <c r="D21" s="9" t="s">
        <v>90</v>
      </c>
      <c r="E21" s="9" t="s">
        <v>91</v>
      </c>
      <c r="F21" s="9" t="s">
        <v>92</v>
      </c>
      <c r="G21" s="4" t="s">
        <v>12</v>
      </c>
      <c r="H21" s="28"/>
      <c r="I21" s="12">
        <f>J21*70+K21*75+L21*45+M21*25</f>
        <v>826.5</v>
      </c>
      <c r="J21" s="30">
        <v>6.4</v>
      </c>
      <c r="K21" s="6">
        <v>2.7</v>
      </c>
      <c r="L21" s="11">
        <v>2.8</v>
      </c>
      <c r="M21" s="8">
        <v>2</v>
      </c>
    </row>
    <row r="22" spans="1:13" ht="24" customHeight="1" thickBot="1">
      <c r="A22" s="23" t="s">
        <v>40</v>
      </c>
      <c r="B22" s="22" t="s">
        <v>22</v>
      </c>
      <c r="C22" s="42" t="s">
        <v>48</v>
      </c>
      <c r="D22" s="43" t="s">
        <v>93</v>
      </c>
      <c r="E22" s="42" t="s">
        <v>94</v>
      </c>
      <c r="F22" s="42" t="s">
        <v>105</v>
      </c>
      <c r="G22" s="9" t="s">
        <v>12</v>
      </c>
      <c r="H22" s="28"/>
      <c r="I22" s="12">
        <f t="shared" si="0"/>
        <v>822</v>
      </c>
      <c r="J22" s="44">
        <v>6.4</v>
      </c>
      <c r="K22" s="45">
        <v>2.7</v>
      </c>
      <c r="L22" s="44">
        <v>2.7</v>
      </c>
      <c r="M22" s="8">
        <v>2</v>
      </c>
    </row>
    <row r="23" spans="1:13" ht="15" customHeight="1">
      <c r="A23" s="61" t="s">
        <v>17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 ht="15.6" customHeight="1">
      <c r="A24" s="64" t="s">
        <v>16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ht="15" customHeight="1">
      <c r="A25" s="64" t="s">
        <v>95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8" customHeight="1">
      <c r="A26" s="52" t="s">
        <v>13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25.5" customHeight="1">
      <c r="J27"/>
      <c r="K27"/>
      <c r="L27"/>
    </row>
    <row r="28" spans="1:13">
      <c r="G28" s="2"/>
      <c r="H28" s="2"/>
    </row>
  </sheetData>
  <mergeCells count="12">
    <mergeCell ref="A1:M1"/>
    <mergeCell ref="A26:M26"/>
    <mergeCell ref="A2:A3"/>
    <mergeCell ref="B2:B3"/>
    <mergeCell ref="C2:C3"/>
    <mergeCell ref="D2:F3"/>
    <mergeCell ref="G2:G3"/>
    <mergeCell ref="A23:M23"/>
    <mergeCell ref="H2:H3"/>
    <mergeCell ref="A25:M25"/>
    <mergeCell ref="A24:M24"/>
    <mergeCell ref="C10:G10"/>
  </mergeCells>
  <phoneticPr fontId="1" type="noConversion"/>
  <printOptions horizontalCentered="1" verticalCentered="1"/>
  <pageMargins left="0" right="0" top="0" bottom="0" header="0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Microsoft</cp:lastModifiedBy>
  <cp:lastPrinted>2019-05-20T08:26:12Z</cp:lastPrinted>
  <dcterms:created xsi:type="dcterms:W3CDTF">2013-09-23T01:55:34Z</dcterms:created>
  <dcterms:modified xsi:type="dcterms:W3CDTF">2019-05-27T05:06:11Z</dcterms:modified>
</cp:coreProperties>
</file>