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756" windowWidth="10800" windowHeight="8676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3" i="1" l="1"/>
  <c r="I21" i="1"/>
  <c r="I20" i="1"/>
  <c r="I19" i="1"/>
  <c r="I18" i="1"/>
  <c r="I26" i="1" l="1"/>
  <c r="I4" i="1" l="1"/>
  <c r="I5" i="1"/>
  <c r="I25" i="1" l="1"/>
  <c r="I24" i="1"/>
  <c r="I22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<sst xmlns="http://schemas.openxmlformats.org/spreadsheetml/2006/main" count="191" uniqueCount="130">
  <si>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</si>
  <si>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</si>
  <si>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</si>
  <si>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</si>
  <si>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</si>
  <si>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</si>
  <si>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</si>
  <si>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</si>
  <si>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</si>
  <si>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</si>
  <si>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</si>
  <si>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</si>
  <si>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美味青菜</t>
    <phoneticPr fontId="2" type="noConversion"/>
  </si>
  <si>
    <t>尚吉康興業有限公司    服務專線:24555-113          傳真:24555-136</t>
    <phoneticPr fontId="2" type="noConversion"/>
  </si>
  <si>
    <t>美味青菜</t>
    <phoneticPr fontId="2" type="noConversion"/>
  </si>
  <si>
    <t>全榖雜糧</t>
    <phoneticPr fontId="2" type="noConversion"/>
  </si>
  <si>
    <t>豆魚蛋肉</t>
    <phoneticPr fontId="2" type="noConversion"/>
  </si>
  <si>
    <t>日期前加上★號為暫定符合四章一Q之用餐日，本菜單中主要食材使用之生鮮食材皆符合四章一Q之規定</t>
    <phoneticPr fontId="1" type="noConversion"/>
  </si>
  <si>
    <t>本公司供應菜色食材可能含有甲殼類、花生、牛奶、蛋、芝麻、麩質、大豆、魚及其製品，不適合過敏體質者食用</t>
    <phoneticPr fontId="2" type="noConversion"/>
  </si>
  <si>
    <t>一</t>
  </si>
  <si>
    <t>二</t>
  </si>
  <si>
    <t>三</t>
  </si>
  <si>
    <t>四</t>
  </si>
  <si>
    <t>五</t>
  </si>
  <si>
    <t>番茄炒蛋</t>
    <phoneticPr fontId="2" type="noConversion"/>
  </si>
  <si>
    <t>★5/1</t>
    <phoneticPr fontId="2" type="noConversion"/>
  </si>
  <si>
    <t>三</t>
    <phoneticPr fontId="2" type="noConversion"/>
  </si>
  <si>
    <t>★5/2</t>
    <phoneticPr fontId="2" type="noConversion"/>
  </si>
  <si>
    <t>四</t>
    <phoneticPr fontId="2" type="noConversion"/>
  </si>
  <si>
    <t>★5/3</t>
    <phoneticPr fontId="2" type="noConversion"/>
  </si>
  <si>
    <t>五</t>
    <phoneticPr fontId="2" type="noConversion"/>
  </si>
  <si>
    <t>★5/6</t>
    <phoneticPr fontId="2" type="noConversion"/>
  </si>
  <si>
    <t>★5/7</t>
    <phoneticPr fontId="2" type="noConversion"/>
  </si>
  <si>
    <t>★5/8</t>
    <phoneticPr fontId="2" type="noConversion"/>
  </si>
  <si>
    <t>★5/9</t>
    <phoneticPr fontId="2" type="noConversion"/>
  </si>
  <si>
    <t>★5/10</t>
    <phoneticPr fontId="2" type="noConversion"/>
  </si>
  <si>
    <t>★5/13</t>
    <phoneticPr fontId="2" type="noConversion"/>
  </si>
  <si>
    <t>★5/14</t>
    <phoneticPr fontId="2" type="noConversion"/>
  </si>
  <si>
    <t>★5/17</t>
    <phoneticPr fontId="2" type="noConversion"/>
  </si>
  <si>
    <t>★5/20</t>
    <phoneticPr fontId="2" type="noConversion"/>
  </si>
  <si>
    <t>★5/21</t>
    <phoneticPr fontId="2" type="noConversion"/>
  </si>
  <si>
    <t>★5/22</t>
    <phoneticPr fontId="2" type="noConversion"/>
  </si>
  <si>
    <t>★5/23</t>
    <phoneticPr fontId="2" type="noConversion"/>
  </si>
  <si>
    <t>★5/27</t>
    <phoneticPr fontId="2" type="noConversion"/>
  </si>
  <si>
    <t>★5/28</t>
    <phoneticPr fontId="2" type="noConversion"/>
  </si>
  <si>
    <t>★5/29</t>
    <phoneticPr fontId="2" type="noConversion"/>
  </si>
  <si>
    <t>★5/30</t>
    <phoneticPr fontId="2" type="noConversion"/>
  </si>
  <si>
    <t>★5/31</t>
    <phoneticPr fontId="2" type="noConversion"/>
  </si>
  <si>
    <t>白飯</t>
    <phoneticPr fontId="2" type="noConversion"/>
  </si>
  <si>
    <t>日式豬肉丼</t>
    <phoneticPr fontId="2" type="noConversion"/>
  </si>
  <si>
    <t>蔥爆鮮蔬干片</t>
    <phoneticPr fontId="2" type="noConversion"/>
  </si>
  <si>
    <t>土魠魚條</t>
    <phoneticPr fontId="2" type="noConversion"/>
  </si>
  <si>
    <t>燕麥飯</t>
    <phoneticPr fontId="2" type="noConversion"/>
  </si>
  <si>
    <t>沙嗲醬炒雞丁</t>
    <phoneticPr fontId="2" type="noConversion"/>
  </si>
  <si>
    <t>番茄炒蛋</t>
    <phoneticPr fontId="2" type="noConversion"/>
  </si>
  <si>
    <t>家常豆腐</t>
    <phoneticPr fontId="2" type="noConversion"/>
  </si>
  <si>
    <t>橙汁排骨</t>
    <phoneticPr fontId="2" type="noConversion"/>
  </si>
  <si>
    <t>嫩薑燒冬瓜</t>
    <phoneticPr fontId="2" type="noConversion"/>
  </si>
  <si>
    <t>塔香海龍</t>
    <phoneticPr fontId="2" type="noConversion"/>
  </si>
  <si>
    <t>黑胡椒肉柳</t>
    <phoneticPr fontId="2" type="noConversion"/>
  </si>
  <si>
    <t>螞蟻上樹</t>
    <phoneticPr fontId="2" type="noConversion"/>
  </si>
  <si>
    <t>義大利麵</t>
    <phoneticPr fontId="2" type="noConversion"/>
  </si>
  <si>
    <t>義大利肉醬</t>
    <phoneticPr fontId="2" type="noConversion"/>
  </si>
  <si>
    <t>匈牙利烤雞翅</t>
    <phoneticPr fontId="2" type="noConversion"/>
  </si>
  <si>
    <t>黑芝麻飯</t>
    <phoneticPr fontId="2" type="noConversion"/>
  </si>
  <si>
    <t>卡拉雞腿堡排</t>
    <phoneticPr fontId="2" type="noConversion"/>
  </si>
  <si>
    <t>咖哩洋芋</t>
    <phoneticPr fontId="2" type="noConversion"/>
  </si>
  <si>
    <t>炒肉片高麗菜</t>
    <phoneticPr fontId="2" type="noConversion"/>
  </si>
  <si>
    <t>客家小炒</t>
    <phoneticPr fontId="2" type="noConversion"/>
  </si>
  <si>
    <t>大瓜燴什錦</t>
    <phoneticPr fontId="2" type="noConversion"/>
  </si>
  <si>
    <t>薏仁飯</t>
    <phoneticPr fontId="2" type="noConversion"/>
  </si>
  <si>
    <t>三杯雞丁</t>
    <phoneticPr fontId="2" type="noConversion"/>
  </si>
  <si>
    <t>紅絲炒蛋</t>
    <phoneticPr fontId="2" type="noConversion"/>
  </si>
  <si>
    <t>蔥燒油豆腐</t>
    <phoneticPr fontId="2" type="noConversion"/>
  </si>
  <si>
    <t>避風塘炒蝦</t>
    <phoneticPr fontId="2" type="noConversion"/>
  </si>
  <si>
    <t>培根玉米粒</t>
    <phoneticPr fontId="2" type="noConversion"/>
  </si>
  <si>
    <t>腐皮大白菜</t>
    <phoneticPr fontId="2" type="noConversion"/>
  </si>
  <si>
    <t>小米飯</t>
    <phoneticPr fontId="2" type="noConversion"/>
  </si>
  <si>
    <t>咖哩雞丁</t>
    <phoneticPr fontId="2" type="noConversion"/>
  </si>
  <si>
    <t>蔥花菜脯蛋</t>
    <phoneticPr fontId="2" type="noConversion"/>
  </si>
  <si>
    <t>韭香甜條</t>
    <phoneticPr fontId="2" type="noConversion"/>
  </si>
  <si>
    <t>鮮肉包子</t>
    <phoneticPr fontId="2" type="noConversion"/>
  </si>
  <si>
    <t>糖醋雞丁</t>
    <phoneticPr fontId="2" type="noConversion"/>
  </si>
  <si>
    <t>沙茶黑干</t>
    <phoneticPr fontId="2" type="noConversion"/>
  </si>
  <si>
    <t>洋蔥炒蛋</t>
    <phoneticPr fontId="2" type="noConversion"/>
  </si>
  <si>
    <t>蜜汁烤腿排</t>
    <phoneticPr fontId="2" type="noConversion"/>
  </si>
  <si>
    <t>芹香炒干片</t>
    <phoneticPr fontId="2" type="noConversion"/>
  </si>
  <si>
    <t>宮保雞丁</t>
    <phoneticPr fontId="2" type="noConversion"/>
  </si>
  <si>
    <t>沙茶河粉</t>
    <phoneticPr fontId="2" type="noConversion"/>
  </si>
  <si>
    <t>大燒賣</t>
    <phoneticPr fontId="2" type="noConversion"/>
  </si>
  <si>
    <t>五穀米飯</t>
    <phoneticPr fontId="2" type="noConversion"/>
  </si>
  <si>
    <t>古早味滷肉燥</t>
    <phoneticPr fontId="2" type="noConversion"/>
  </si>
  <si>
    <t>椒鹽雞丁</t>
    <phoneticPr fontId="2" type="noConversion"/>
  </si>
  <si>
    <t>雞汁滷筍絲</t>
    <phoneticPr fontId="2" type="noConversion"/>
  </si>
  <si>
    <t>彩椒肉片</t>
    <phoneticPr fontId="2" type="noConversion"/>
  </si>
  <si>
    <t>麻婆豆腐</t>
    <phoneticPr fontId="2" type="noConversion"/>
  </si>
  <si>
    <t>胚芽米飯</t>
    <phoneticPr fontId="2" type="noConversion"/>
  </si>
  <si>
    <t>素養生羊肉爐</t>
    <phoneticPr fontId="2" type="noConversion"/>
  </si>
  <si>
    <t>油丁滷什錦</t>
    <phoneticPr fontId="2" type="noConversion"/>
  </si>
  <si>
    <t>咖哩烏龍麵</t>
    <phoneticPr fontId="2" type="noConversion"/>
  </si>
  <si>
    <t>什錦滷味</t>
    <phoneticPr fontId="2" type="noConversion"/>
  </si>
  <si>
    <t>無骨香雞排</t>
    <phoneticPr fontId="2" type="noConversion"/>
  </si>
  <si>
    <t>紅燒獅子頭</t>
    <phoneticPr fontId="2" type="noConversion"/>
  </si>
  <si>
    <t>黑胡椒肉絲炒飯</t>
    <phoneticPr fontId="2" type="noConversion"/>
  </si>
  <si>
    <t>鐵板鮮菇</t>
    <phoneticPr fontId="2" type="noConversion"/>
  </si>
  <si>
    <t>茶香滷蛋</t>
    <phoneticPr fontId="2" type="noConversion"/>
  </si>
  <si>
    <t>蘿蔔滷什錦</t>
    <phoneticPr fontId="2" type="noConversion"/>
  </si>
  <si>
    <t>糖醋魚丁</t>
    <phoneticPr fontId="2" type="noConversion"/>
  </si>
  <si>
    <t>泡菜年糕</t>
    <phoneticPr fontId="2" type="noConversion"/>
  </si>
  <si>
    <t>花瓜焗雞</t>
    <phoneticPr fontId="2" type="noConversion"/>
  </si>
  <si>
    <t>咖哩炒冬粉</t>
    <phoneticPr fontId="2" type="noConversion"/>
  </si>
  <si>
    <t>花枝丸</t>
    <phoneticPr fontId="2" type="noConversion"/>
  </si>
  <si>
    <t>西式燉肉</t>
    <phoneticPr fontId="2" type="noConversion"/>
  </si>
  <si>
    <t>香酥柳葉魚</t>
    <phoneticPr fontId="2" type="noConversion"/>
  </si>
  <si>
    <t>涼拌雞絲豆芽</t>
    <phoneticPr fontId="2" type="noConversion"/>
  </si>
  <si>
    <t>三色炒蛋</t>
    <phoneticPr fontId="2" type="noConversion"/>
  </si>
  <si>
    <t>日式蒸蛋</t>
    <phoneticPr fontId="2" type="noConversion"/>
  </si>
  <si>
    <t>建德國中108年05月份營養午餐菜單</t>
    <phoneticPr fontId="2" type="noConversion"/>
  </si>
  <si>
    <t>5月23日為蔬食日，水果原則是禮拜一和三供應但因產量或品質因素可能變動</t>
    <phoneticPr fontId="1" type="noConversion"/>
  </si>
  <si>
    <t>馬鈴薯燉肉</t>
    <phoneticPr fontId="2" type="noConversion"/>
  </si>
  <si>
    <t>黃金薯瓣</t>
    <phoneticPr fontId="2" type="noConversion"/>
  </si>
  <si>
    <t>韓式泡菜肉片</t>
    <phoneticPr fontId="2" type="noConversion"/>
  </si>
  <si>
    <t>水果</t>
    <phoneticPr fontId="1" type="noConversion"/>
  </si>
  <si>
    <t>飲料</t>
    <phoneticPr fontId="1" type="noConversion"/>
  </si>
  <si>
    <t>白飯</t>
    <phoneticPr fontId="2" type="noConversion"/>
  </si>
  <si>
    <t>香菇肉絲炒麵</t>
    <phoneticPr fontId="2" type="noConversion"/>
  </si>
  <si>
    <t>小蛋糕</t>
    <phoneticPr fontId="2" type="noConversion"/>
  </si>
  <si>
    <t>肉粽</t>
    <phoneticPr fontId="2" type="noConversion"/>
  </si>
  <si>
    <t>★5/15</t>
    <phoneticPr fontId="1" type="noConversion"/>
  </si>
  <si>
    <t>熱狗大亨堡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</si>
</sst>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18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18" fillId="2" borderId="1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178" fontId="0" fillId="0" borderId="21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8" fontId="0" fillId="0" borderId="23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77" fontId="13" fillId="0" borderId="6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0" zoomScaleNormal="100" workbookViewId="0">
      <selection activeCell="E22" sqref="E22:E23"/>
    </sheetView>
  </sheetViews>
  <sheetFormatPr defaultRowHeight="22.2"/>
  <cols>
    <col min="1" max="1" width="11.33203125" customWidth="1"/>
    <col min="2" max="2" width="6.88671875" customWidth="1"/>
    <col min="3" max="3" width="16.6640625" style="1" customWidth="1"/>
    <col min="4" max="6" width="16.88671875" style="1" customWidth="1"/>
    <col min="7" max="7" width="12" style="1" customWidth="1"/>
    <col min="8" max="8" width="10.33203125" style="1" customWidth="1"/>
    <col min="9" max="12" width="7.44140625" style="2" customWidth="1"/>
    <col min="13" max="13" width="5.33203125" customWidth="1"/>
  </cols>
  <sheetData>
    <row r="1" spans="1:13" ht="23.4" customHeight="1" thickBot="1">
      <c r="A1" s="50" t="s">
        <v>117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2" customHeight="1">
      <c r="A2" s="52" t="s">
        <v>6</v>
      </c>
      <c r="B2" s="54" t="s">
        <v>7</v>
      </c>
      <c r="C2" s="56" t="s">
        <v>8</v>
      </c>
      <c r="D2" s="56" t="s">
        <v>0</v>
      </c>
      <c r="E2" s="56"/>
      <c r="F2" s="56"/>
      <c r="G2" s="58" t="s">
        <v>1</v>
      </c>
      <c r="H2" s="61" t="s">
        <v>9</v>
      </c>
      <c r="I2" s="13" t="s">
        <v>2</v>
      </c>
      <c r="J2" s="15" t="s">
        <v>15</v>
      </c>
      <c r="K2" s="17" t="s">
        <v>16</v>
      </c>
      <c r="L2" s="19" t="s">
        <v>10</v>
      </c>
      <c r="M2" s="18" t="s">
        <v>4</v>
      </c>
    </row>
    <row r="3" spans="1:13" ht="9.75" customHeight="1" thickBot="1">
      <c r="A3" s="53"/>
      <c r="B3" s="55"/>
      <c r="C3" s="57"/>
      <c r="D3" s="57"/>
      <c r="E3" s="57"/>
      <c r="F3" s="57"/>
      <c r="G3" s="59"/>
      <c r="H3" s="62"/>
      <c r="I3" s="14" t="s">
        <v>3</v>
      </c>
      <c r="J3" s="16" t="s">
        <v>11</v>
      </c>
      <c r="K3" s="16" t="s">
        <v>11</v>
      </c>
      <c r="L3" s="16" t="s">
        <v>11</v>
      </c>
      <c r="M3" s="20" t="s">
        <v>5</v>
      </c>
    </row>
    <row r="4" spans="1:13" ht="21" customHeight="1">
      <c r="A4" s="38" t="s">
        <v>25</v>
      </c>
      <c r="B4" s="39" t="s">
        <v>26</v>
      </c>
      <c r="C4" s="40" t="s">
        <v>48</v>
      </c>
      <c r="D4" s="41" t="s">
        <v>49</v>
      </c>
      <c r="E4" s="40" t="s">
        <v>50</v>
      </c>
      <c r="F4" s="40" t="s">
        <v>51</v>
      </c>
      <c r="G4" s="9" t="s">
        <v>12</v>
      </c>
      <c r="H4" s="24" t="s">
        <v>122</v>
      </c>
      <c r="I4" s="7">
        <f>J4*70+K4*75+L4*45+M4*25</f>
        <v>837</v>
      </c>
      <c r="J4" s="46">
        <v>6.4</v>
      </c>
      <c r="K4" s="47">
        <v>2.9</v>
      </c>
      <c r="L4" s="46">
        <v>2.7</v>
      </c>
      <c r="M4" s="8">
        <v>2</v>
      </c>
    </row>
    <row r="5" spans="1:13" ht="21" customHeight="1">
      <c r="A5" s="21" t="s">
        <v>27</v>
      </c>
      <c r="B5" s="22" t="s">
        <v>28</v>
      </c>
      <c r="C5" s="42" t="s">
        <v>52</v>
      </c>
      <c r="D5" s="37" t="s">
        <v>53</v>
      </c>
      <c r="E5" s="42" t="s">
        <v>54</v>
      </c>
      <c r="F5" s="42" t="s">
        <v>55</v>
      </c>
      <c r="G5" s="9" t="s">
        <v>12</v>
      </c>
      <c r="H5" s="24"/>
      <c r="I5" s="7">
        <f>J5*70+K5*75+L5*45+M5*25</f>
        <v>822</v>
      </c>
      <c r="J5" s="29">
        <v>6.4</v>
      </c>
      <c r="K5" s="6">
        <v>2.7</v>
      </c>
      <c r="L5" s="29">
        <v>2.7</v>
      </c>
      <c r="M5" s="8">
        <v>2</v>
      </c>
    </row>
    <row r="6" spans="1:13" ht="21" customHeight="1">
      <c r="A6" s="21" t="s">
        <v>29</v>
      </c>
      <c r="B6" s="22" t="s">
        <v>30</v>
      </c>
      <c r="C6" s="42" t="s">
        <v>48</v>
      </c>
      <c r="D6" s="33" t="s">
        <v>56</v>
      </c>
      <c r="E6" s="42" t="s">
        <v>57</v>
      </c>
      <c r="F6" s="42" t="s">
        <v>58</v>
      </c>
      <c r="G6" s="9" t="s">
        <v>12</v>
      </c>
      <c r="H6" s="25"/>
      <c r="I6" s="7">
        <f>J6*70+K6*75+L6*45+M6*25</f>
        <v>819</v>
      </c>
      <c r="J6" s="29">
        <v>6.4</v>
      </c>
      <c r="K6" s="6">
        <v>2.6</v>
      </c>
      <c r="L6" s="29">
        <v>2.8</v>
      </c>
      <c r="M6" s="8">
        <v>2</v>
      </c>
    </row>
    <row r="7" spans="1:13" ht="21" customHeight="1">
      <c r="A7" s="21" t="s">
        <v>31</v>
      </c>
      <c r="B7" s="22" t="s">
        <v>19</v>
      </c>
      <c r="C7" s="42" t="s">
        <v>48</v>
      </c>
      <c r="D7" s="37" t="s">
        <v>59</v>
      </c>
      <c r="E7" s="42" t="s">
        <v>60</v>
      </c>
      <c r="F7" s="42" t="s">
        <v>115</v>
      </c>
      <c r="G7" s="4" t="s">
        <v>12</v>
      </c>
      <c r="H7" s="26" t="s">
        <v>122</v>
      </c>
      <c r="I7" s="3">
        <f t="shared" ref="I7:I25" si="0">J7*70+K7*75+L7*45+M7*25</f>
        <v>835.5</v>
      </c>
      <c r="J7" s="5">
        <v>6.7</v>
      </c>
      <c r="K7" s="6">
        <v>2.6</v>
      </c>
      <c r="L7" s="5">
        <v>2.7</v>
      </c>
      <c r="M7" s="8">
        <v>2</v>
      </c>
    </row>
    <row r="8" spans="1:13" ht="21" customHeight="1">
      <c r="A8" s="21" t="s">
        <v>32</v>
      </c>
      <c r="B8" s="22" t="s">
        <v>20</v>
      </c>
      <c r="C8" s="31" t="s">
        <v>61</v>
      </c>
      <c r="D8" s="37" t="s">
        <v>62</v>
      </c>
      <c r="E8" s="37" t="s">
        <v>63</v>
      </c>
      <c r="F8" s="37" t="s">
        <v>120</v>
      </c>
      <c r="G8" s="9" t="s">
        <v>12</v>
      </c>
      <c r="H8" s="27"/>
      <c r="I8" s="3">
        <f t="shared" si="0"/>
        <v>854.5</v>
      </c>
      <c r="J8" s="5">
        <v>6.8</v>
      </c>
      <c r="K8" s="6">
        <v>2.7</v>
      </c>
      <c r="L8" s="5">
        <v>2.8</v>
      </c>
      <c r="M8" s="8">
        <v>2</v>
      </c>
    </row>
    <row r="9" spans="1:13" ht="21" customHeight="1">
      <c r="A9" s="23" t="s">
        <v>33</v>
      </c>
      <c r="B9" s="22" t="s">
        <v>21</v>
      </c>
      <c r="C9" s="42" t="s">
        <v>64</v>
      </c>
      <c r="D9" s="37" t="s">
        <v>65</v>
      </c>
      <c r="E9" s="37" t="s">
        <v>66</v>
      </c>
      <c r="F9" s="37" t="s">
        <v>67</v>
      </c>
      <c r="G9" s="4" t="s">
        <v>12</v>
      </c>
      <c r="H9" s="28" t="s">
        <v>122</v>
      </c>
      <c r="I9" s="3">
        <f t="shared" si="0"/>
        <v>825.5</v>
      </c>
      <c r="J9" s="29">
        <v>6.6</v>
      </c>
      <c r="K9" s="6">
        <v>2.5</v>
      </c>
      <c r="L9" s="29">
        <v>2.8</v>
      </c>
      <c r="M9" s="8">
        <v>2</v>
      </c>
    </row>
    <row r="10" spans="1:13" ht="21" customHeight="1">
      <c r="A10" s="23" t="s">
        <v>34</v>
      </c>
      <c r="B10" s="22" t="s">
        <v>22</v>
      </c>
      <c r="C10" s="42" t="s">
        <v>48</v>
      </c>
      <c r="D10" s="37" t="s">
        <v>121</v>
      </c>
      <c r="E10" s="37" t="s">
        <v>68</v>
      </c>
      <c r="F10" s="37" t="s">
        <v>69</v>
      </c>
      <c r="G10" s="4" t="s">
        <v>12</v>
      </c>
      <c r="H10" s="28" t="s">
        <v>123</v>
      </c>
      <c r="I10" s="3">
        <f t="shared" si="0"/>
        <v>814.5</v>
      </c>
      <c r="J10" s="29">
        <v>6.4</v>
      </c>
      <c r="K10" s="6">
        <v>2.6</v>
      </c>
      <c r="L10" s="29">
        <v>2.7</v>
      </c>
      <c r="M10" s="8">
        <v>2</v>
      </c>
    </row>
    <row r="11" spans="1:13" ht="21" customHeight="1">
      <c r="A11" s="23" t="s">
        <v>35</v>
      </c>
      <c r="B11" s="22" t="s">
        <v>23</v>
      </c>
      <c r="C11" s="42" t="s">
        <v>70</v>
      </c>
      <c r="D11" s="37" t="s">
        <v>71</v>
      </c>
      <c r="E11" s="37" t="s">
        <v>72</v>
      </c>
      <c r="F11" s="37" t="s">
        <v>73</v>
      </c>
      <c r="G11" s="9" t="s">
        <v>12</v>
      </c>
      <c r="H11" s="26"/>
      <c r="I11" s="3">
        <f t="shared" si="0"/>
        <v>837</v>
      </c>
      <c r="J11" s="5">
        <v>6.4</v>
      </c>
      <c r="K11" s="6">
        <v>2.9</v>
      </c>
      <c r="L11" s="5">
        <v>2.7</v>
      </c>
      <c r="M11" s="8">
        <v>2</v>
      </c>
    </row>
    <row r="12" spans="1:13" ht="21" customHeight="1">
      <c r="A12" s="23" t="s">
        <v>36</v>
      </c>
      <c r="B12" s="22" t="s">
        <v>19</v>
      </c>
      <c r="C12" s="42" t="s">
        <v>48</v>
      </c>
      <c r="D12" s="37" t="s">
        <v>74</v>
      </c>
      <c r="E12" s="37" t="s">
        <v>75</v>
      </c>
      <c r="F12" s="37" t="s">
        <v>76</v>
      </c>
      <c r="G12" s="9" t="s">
        <v>12</v>
      </c>
      <c r="H12" s="27" t="s">
        <v>122</v>
      </c>
      <c r="I12" s="3">
        <f t="shared" si="0"/>
        <v>816.5</v>
      </c>
      <c r="J12" s="5">
        <v>6.6</v>
      </c>
      <c r="K12" s="6">
        <v>2.5</v>
      </c>
      <c r="L12" s="5">
        <v>2.6</v>
      </c>
      <c r="M12" s="8">
        <v>2</v>
      </c>
    </row>
    <row r="13" spans="1:13" ht="21" customHeight="1">
      <c r="A13" s="23" t="s">
        <v>37</v>
      </c>
      <c r="B13" s="22" t="s">
        <v>20</v>
      </c>
      <c r="C13" s="42" t="s">
        <v>77</v>
      </c>
      <c r="D13" s="37" t="s">
        <v>78</v>
      </c>
      <c r="E13" s="37" t="s">
        <v>79</v>
      </c>
      <c r="F13" s="37" t="s">
        <v>80</v>
      </c>
      <c r="G13" s="4" t="s">
        <v>12</v>
      </c>
      <c r="H13" s="27"/>
      <c r="I13" s="3">
        <f t="shared" si="0"/>
        <v>817</v>
      </c>
      <c r="J13" s="5">
        <v>6.5</v>
      </c>
      <c r="K13" s="6">
        <v>2.6</v>
      </c>
      <c r="L13" s="5">
        <v>2.6</v>
      </c>
      <c r="M13" s="8">
        <v>2</v>
      </c>
    </row>
    <row r="14" spans="1:13" ht="21" customHeight="1">
      <c r="A14" s="23" t="s">
        <v>128</v>
      </c>
      <c r="B14" s="22" t="s">
        <v>21</v>
      </c>
      <c r="C14" s="42" t="s">
        <v>124</v>
      </c>
      <c r="D14" s="37" t="s">
        <v>82</v>
      </c>
      <c r="E14" s="37" t="s">
        <v>83</v>
      </c>
      <c r="F14" s="37" t="s">
        <v>84</v>
      </c>
      <c r="G14" s="9" t="s">
        <v>12</v>
      </c>
      <c r="H14" s="28" t="s">
        <v>122</v>
      </c>
      <c r="I14" s="3">
        <f t="shared" si="0"/>
        <v>838.5</v>
      </c>
      <c r="J14" s="11">
        <v>6.7</v>
      </c>
      <c r="K14" s="6">
        <v>2.7</v>
      </c>
      <c r="L14" s="11">
        <v>2.6</v>
      </c>
      <c r="M14" s="8">
        <v>2</v>
      </c>
    </row>
    <row r="15" spans="1:13" ht="21" customHeight="1">
      <c r="A15" s="23">
        <v>43601</v>
      </c>
      <c r="B15" s="22" t="s">
        <v>22</v>
      </c>
      <c r="C15" s="42" t="s">
        <v>125</v>
      </c>
      <c r="D15" s="37" t="s">
        <v>81</v>
      </c>
      <c r="E15" s="37" t="s">
        <v>126</v>
      </c>
      <c r="F15" s="37" t="s">
        <v>127</v>
      </c>
      <c r="G15" s="9" t="s">
        <v>12</v>
      </c>
      <c r="H15" s="25"/>
      <c r="I15" s="3">
        <f t="shared" si="0"/>
        <v>871.5</v>
      </c>
      <c r="J15" s="5">
        <v>7</v>
      </c>
      <c r="K15" s="6">
        <v>2.8</v>
      </c>
      <c r="L15" s="5">
        <v>2.7</v>
      </c>
      <c r="M15" s="8">
        <v>2</v>
      </c>
    </row>
    <row r="16" spans="1:13" ht="21" customHeight="1">
      <c r="A16" s="23" t="s">
        <v>38</v>
      </c>
      <c r="B16" s="22" t="s">
        <v>23</v>
      </c>
      <c r="C16" s="42" t="s">
        <v>48</v>
      </c>
      <c r="D16" s="37" t="s">
        <v>85</v>
      </c>
      <c r="E16" s="37" t="s">
        <v>86</v>
      </c>
      <c r="F16" s="37" t="s">
        <v>24</v>
      </c>
      <c r="G16" s="4" t="s">
        <v>12</v>
      </c>
      <c r="H16" s="26"/>
      <c r="I16" s="3">
        <f t="shared" si="0"/>
        <v>837</v>
      </c>
      <c r="J16" s="5">
        <v>6.4</v>
      </c>
      <c r="K16" s="6">
        <v>2.9</v>
      </c>
      <c r="L16" s="5">
        <v>2.7</v>
      </c>
      <c r="M16" s="8">
        <v>2</v>
      </c>
    </row>
    <row r="17" spans="1:13" ht="21" customHeight="1">
      <c r="A17" s="23" t="s">
        <v>39</v>
      </c>
      <c r="B17" s="22" t="s">
        <v>19</v>
      </c>
      <c r="C17" s="42" t="s">
        <v>48</v>
      </c>
      <c r="D17" s="42" t="s">
        <v>87</v>
      </c>
      <c r="E17" s="42" t="s">
        <v>88</v>
      </c>
      <c r="F17" s="42" t="s">
        <v>89</v>
      </c>
      <c r="G17" s="9" t="s">
        <v>12</v>
      </c>
      <c r="H17" s="27" t="s">
        <v>122</v>
      </c>
      <c r="I17" s="10">
        <f t="shared" si="0"/>
        <v>825.5</v>
      </c>
      <c r="J17" s="5">
        <v>6.6</v>
      </c>
      <c r="K17" s="6">
        <v>2.5</v>
      </c>
      <c r="L17" s="5">
        <v>2.8</v>
      </c>
      <c r="M17" s="8">
        <v>2</v>
      </c>
    </row>
    <row r="18" spans="1:13" ht="21" customHeight="1">
      <c r="A18" s="23" t="s">
        <v>40</v>
      </c>
      <c r="B18" s="22" t="s">
        <v>20</v>
      </c>
      <c r="C18" s="42" t="s">
        <v>90</v>
      </c>
      <c r="D18" s="42" t="s">
        <v>91</v>
      </c>
      <c r="E18" s="42" t="s">
        <v>92</v>
      </c>
      <c r="F18" s="42" t="s">
        <v>93</v>
      </c>
      <c r="G18" s="9" t="s">
        <v>12</v>
      </c>
      <c r="H18" s="28"/>
      <c r="I18" s="12">
        <f t="shared" ref="I18:I20" si="1">J18*70+K18*75+L18*45+M18*25</f>
        <v>822</v>
      </c>
      <c r="J18" s="5">
        <v>6.4</v>
      </c>
      <c r="K18" s="6">
        <v>2.7</v>
      </c>
      <c r="L18" s="5">
        <v>2.7</v>
      </c>
      <c r="M18" s="8">
        <v>2</v>
      </c>
    </row>
    <row r="19" spans="1:13" ht="21" customHeight="1">
      <c r="A19" s="23" t="s">
        <v>41</v>
      </c>
      <c r="B19" s="22" t="s">
        <v>21</v>
      </c>
      <c r="C19" s="42" t="s">
        <v>48</v>
      </c>
      <c r="D19" s="37" t="s">
        <v>94</v>
      </c>
      <c r="E19" s="42" t="s">
        <v>119</v>
      </c>
      <c r="F19" s="42" t="s">
        <v>95</v>
      </c>
      <c r="G19" s="9" t="s">
        <v>12</v>
      </c>
      <c r="H19" s="28" t="s">
        <v>122</v>
      </c>
      <c r="I19" s="12">
        <f t="shared" si="1"/>
        <v>837</v>
      </c>
      <c r="J19" s="11">
        <v>6.4</v>
      </c>
      <c r="K19" s="6">
        <v>2.9</v>
      </c>
      <c r="L19" s="11">
        <v>2.7</v>
      </c>
      <c r="M19" s="8">
        <v>2</v>
      </c>
    </row>
    <row r="20" spans="1:13" ht="21" customHeight="1">
      <c r="A20" s="23" t="s">
        <v>42</v>
      </c>
      <c r="B20" s="22" t="s">
        <v>22</v>
      </c>
      <c r="C20" s="44" t="s">
        <v>96</v>
      </c>
      <c r="D20" s="45" t="s">
        <v>97</v>
      </c>
      <c r="E20" s="45" t="s">
        <v>72</v>
      </c>
      <c r="F20" s="45" t="s">
        <v>98</v>
      </c>
      <c r="G20" s="4" t="s">
        <v>12</v>
      </c>
      <c r="H20" s="28" t="s">
        <v>123</v>
      </c>
      <c r="I20" s="12">
        <f t="shared" si="1"/>
        <v>837</v>
      </c>
      <c r="J20" s="30">
        <v>6.4</v>
      </c>
      <c r="K20" s="6">
        <v>2.9</v>
      </c>
      <c r="L20" s="11">
        <v>2.7</v>
      </c>
      <c r="M20" s="8">
        <v>2</v>
      </c>
    </row>
    <row r="21" spans="1:13" ht="21" customHeight="1">
      <c r="A21" s="23">
        <v>43609</v>
      </c>
      <c r="B21" s="22" t="s">
        <v>23</v>
      </c>
      <c r="C21" s="42" t="s">
        <v>99</v>
      </c>
      <c r="D21" s="42" t="s">
        <v>129</v>
      </c>
      <c r="E21" s="42" t="s">
        <v>69</v>
      </c>
      <c r="F21" s="42" t="s">
        <v>100</v>
      </c>
      <c r="G21" s="4" t="s">
        <v>12</v>
      </c>
      <c r="H21" s="28"/>
      <c r="I21" s="12">
        <f>J21*70+K21*75+L21*45+M21*25</f>
        <v>854.5</v>
      </c>
      <c r="J21" s="30">
        <v>6.8</v>
      </c>
      <c r="K21" s="6">
        <v>2.7</v>
      </c>
      <c r="L21" s="11">
        <v>2.8</v>
      </c>
      <c r="M21" s="8">
        <v>2</v>
      </c>
    </row>
    <row r="22" spans="1:13" ht="21" customHeight="1">
      <c r="A22" s="23" t="s">
        <v>43</v>
      </c>
      <c r="B22" s="22" t="s">
        <v>19</v>
      </c>
      <c r="C22" s="42" t="s">
        <v>48</v>
      </c>
      <c r="D22" s="42" t="s">
        <v>101</v>
      </c>
      <c r="E22" s="42" t="s">
        <v>84</v>
      </c>
      <c r="F22" s="42" t="s">
        <v>102</v>
      </c>
      <c r="G22" s="9" t="s">
        <v>12</v>
      </c>
      <c r="H22" s="28" t="s">
        <v>122</v>
      </c>
      <c r="I22" s="12">
        <f t="shared" si="0"/>
        <v>841.5</v>
      </c>
      <c r="J22" s="30">
        <v>6.4</v>
      </c>
      <c r="K22" s="6">
        <v>2.9</v>
      </c>
      <c r="L22" s="11">
        <v>2.8</v>
      </c>
      <c r="M22" s="8">
        <v>2</v>
      </c>
    </row>
    <row r="23" spans="1:13" ht="21" customHeight="1">
      <c r="A23" s="23" t="s">
        <v>44</v>
      </c>
      <c r="B23" s="22" t="s">
        <v>20</v>
      </c>
      <c r="C23" s="42" t="s">
        <v>103</v>
      </c>
      <c r="D23" s="42" t="s">
        <v>104</v>
      </c>
      <c r="E23" s="42" t="s">
        <v>105</v>
      </c>
      <c r="F23" s="42" t="s">
        <v>106</v>
      </c>
      <c r="G23" s="9" t="s">
        <v>12</v>
      </c>
      <c r="H23" s="28"/>
      <c r="I23" s="12">
        <f t="shared" ref="I23" si="2">J23*70+K23*75+L23*45+M23*25</f>
        <v>822</v>
      </c>
      <c r="J23" s="30">
        <v>6.4</v>
      </c>
      <c r="K23" s="6">
        <v>2.7</v>
      </c>
      <c r="L23" s="11">
        <v>2.7</v>
      </c>
      <c r="M23" s="8">
        <v>2</v>
      </c>
    </row>
    <row r="24" spans="1:13" ht="21" customHeight="1">
      <c r="A24" s="23" t="s">
        <v>45</v>
      </c>
      <c r="B24" s="22" t="s">
        <v>21</v>
      </c>
      <c r="C24" s="42" t="s">
        <v>48</v>
      </c>
      <c r="D24" s="42" t="s">
        <v>107</v>
      </c>
      <c r="E24" s="42" t="s">
        <v>116</v>
      </c>
      <c r="F24" s="42" t="s">
        <v>108</v>
      </c>
      <c r="G24" s="9" t="s">
        <v>12</v>
      </c>
      <c r="H24" s="28" t="s">
        <v>122</v>
      </c>
      <c r="I24" s="12">
        <f t="shared" si="0"/>
        <v>836</v>
      </c>
      <c r="J24" s="11">
        <v>6.6</v>
      </c>
      <c r="K24" s="6">
        <v>2.7</v>
      </c>
      <c r="L24" s="11">
        <v>2.7</v>
      </c>
      <c r="M24" s="8">
        <v>2</v>
      </c>
    </row>
    <row r="25" spans="1:13" ht="21" customHeight="1">
      <c r="A25" s="23" t="s">
        <v>46</v>
      </c>
      <c r="B25" s="22" t="s">
        <v>22</v>
      </c>
      <c r="C25" s="42" t="s">
        <v>64</v>
      </c>
      <c r="D25" s="42" t="s">
        <v>109</v>
      </c>
      <c r="E25" s="42" t="s">
        <v>110</v>
      </c>
      <c r="F25" s="42" t="s">
        <v>111</v>
      </c>
      <c r="G25" s="4" t="s">
        <v>12</v>
      </c>
      <c r="H25" s="28"/>
      <c r="I25" s="12">
        <f t="shared" si="0"/>
        <v>821</v>
      </c>
      <c r="J25" s="48">
        <v>6.6</v>
      </c>
      <c r="K25" s="49">
        <v>2.5</v>
      </c>
      <c r="L25" s="48">
        <v>2.7</v>
      </c>
      <c r="M25" s="8">
        <v>2</v>
      </c>
    </row>
    <row r="26" spans="1:13" ht="21" customHeight="1" thickBot="1">
      <c r="A26" s="34" t="s">
        <v>47</v>
      </c>
      <c r="B26" s="32" t="s">
        <v>23</v>
      </c>
      <c r="C26" s="43" t="s">
        <v>52</v>
      </c>
      <c r="D26" s="43" t="s">
        <v>112</v>
      </c>
      <c r="E26" s="43" t="s">
        <v>113</v>
      </c>
      <c r="F26" s="43" t="s">
        <v>114</v>
      </c>
      <c r="G26" s="4" t="s">
        <v>14</v>
      </c>
      <c r="H26" s="28"/>
      <c r="I26" s="12">
        <f>J26*70+K26*75+L26*45+M26*25</f>
        <v>822</v>
      </c>
      <c r="J26" s="35">
        <v>6.4</v>
      </c>
      <c r="K26" s="36">
        <v>2.7</v>
      </c>
      <c r="L26" s="35">
        <v>2.7</v>
      </c>
      <c r="M26" s="8">
        <v>2</v>
      </c>
    </row>
    <row r="27" spans="1:13" ht="15" customHeight="1">
      <c r="A27" s="60" t="s">
        <v>18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15.6" customHeight="1">
      <c r="A28" s="63" t="s">
        <v>17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 ht="15" customHeight="1">
      <c r="A29" s="63" t="s">
        <v>118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 ht="18" customHeight="1">
      <c r="A30" s="51" t="s">
        <v>13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25.5" customHeight="1">
      <c r="J31"/>
      <c r="K31"/>
      <c r="L31"/>
    </row>
    <row r="32" spans="1:13">
      <c r="G32" s="2"/>
      <c r="H32" s="2"/>
    </row>
  </sheetData>
  <mergeCells count="11">
    <mergeCell ref="A1:M1"/>
    <mergeCell ref="A30:M30"/>
    <mergeCell ref="A2:A3"/>
    <mergeCell ref="B2:B3"/>
    <mergeCell ref="C2:C3"/>
    <mergeCell ref="D2:F3"/>
    <mergeCell ref="G2:G3"/>
    <mergeCell ref="A27:M27"/>
    <mergeCell ref="H2:H3"/>
    <mergeCell ref="A29:M29"/>
    <mergeCell ref="A28:M28"/>
  </mergeCells>
  <phoneticPr fontId="1" type="noConversion"/>
  <printOptions horizontalCentered="1" verticalCentered="1"/>
  <pageMargins left="0" right="0" top="0" bottom="0" header="0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Microsoft</cp:lastModifiedBy>
  <cp:lastPrinted>2019-04-24T06:06:17Z</cp:lastPrinted>
  <dcterms:created xsi:type="dcterms:W3CDTF">2013-09-23T01:55:34Z</dcterms:created>
  <dcterms:modified xsi:type="dcterms:W3CDTF">2019-04-24T06:27:18Z</dcterms:modified>
</cp:coreProperties>
</file>